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20" windowWidth="8595" windowHeight="6660" tabRatio="91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sheetId="14" r:id="rId9"/>
    <sheet name="6.2. Паспорт фин осв ввод " sheetId="10" r:id="rId10"/>
    <sheet name="7. Паспорт отчет о закупке " sheetId="11" r:id="rId11"/>
    <sheet name="8. Общие сведения" sheetId="13" r:id="rId12"/>
  </sheets>
  <definedNames>
    <definedName name="__________wrn2" hidden="1">{"glc1",#N/A,FALSE,"GLC";"glc2",#N/A,FALSE,"GLC";"glc3",#N/A,FALSE,"GLC";"glc4",#N/A,FALSE,"GLC";"glc5",#N/A,FALSE,"GLC"}</definedName>
    <definedName name="__________wrn222" hidden="1">{"glc1",#N/A,FALSE,"GLC";"glc2",#N/A,FALSE,"GLC";"glc3",#N/A,FALSE,"GLC";"glc4",#N/A,FALSE,"GLC";"glc5",#N/A,FALSE,"GLC"}</definedName>
    <definedName name="_________wrn2" hidden="1">{"glc1",#N/A,FALSE,"GLC";"glc2",#N/A,FALSE,"GLC";"glc3",#N/A,FALSE,"GLC";"glc4",#N/A,FALSE,"GLC";"glc5",#N/A,FALSE,"GLC"}</definedName>
    <definedName name="_________wrn2_1" localSheetId="7" hidden="1">{"glc1",#N/A,FALSE,"GLC";"glc2",#N/A,FALSE,"GLC";"glc3",#N/A,FALSE,"GLC";"glc4",#N/A,FALSE,"GLC";"glc5",#N/A,FALSE,"GLC"}</definedName>
    <definedName name="_________wrn222" hidden="1">{"glc1",#N/A,FALSE,"GLC";"glc2",#N/A,FALSE,"GLC";"glc3",#N/A,FALSE,"GLC";"glc4",#N/A,FALSE,"GLC";"glc5",#N/A,FALSE,"GLC"}</definedName>
    <definedName name="_________wrn222_1" localSheetId="7" hidden="1">{"glc1",#N/A,FALSE,"GLC";"glc2",#N/A,FALSE,"GLC";"glc3",#N/A,FALSE,"GLC";"glc4",#N/A,FALSE,"GLC";"glc5",#N/A,FALSE,"GLC"}</definedName>
    <definedName name="________wrn2" hidden="1">{"glc1",#N/A,FALSE,"GLC";"glc2",#N/A,FALSE,"GLC";"glc3",#N/A,FALSE,"GLC";"glc4",#N/A,FALSE,"GLC";"glc5",#N/A,FALSE,"GLC"}</definedName>
    <definedName name="________wrn2_1" localSheetId="7" hidden="1">{"glc1",#N/A,FALSE,"GLC";"glc2",#N/A,FALSE,"GLC";"glc3",#N/A,FALSE,"GLC";"glc4",#N/A,FALSE,"GLC";"glc5",#N/A,FALSE,"GLC"}</definedName>
    <definedName name="________wrn222" hidden="1">{"glc1",#N/A,FALSE,"GLC";"glc2",#N/A,FALSE,"GLC";"glc3",#N/A,FALSE,"GLC";"glc4",#N/A,FALSE,"GLC";"glc5",#N/A,FALSE,"GLC"}</definedName>
    <definedName name="________wrn222_1" localSheetId="7" hidden="1">{"glc1",#N/A,FALSE,"GLC";"glc2",#N/A,FALSE,"GLC";"glc3",#N/A,FALSE,"GLC";"glc4",#N/A,FALSE,"GLC";"glc5",#N/A,FALSE,"GLC"}</definedName>
    <definedName name="_______wrn2" hidden="1">{"glc1",#N/A,FALSE,"GLC";"glc2",#N/A,FALSE,"GLC";"glc3",#N/A,FALSE,"GLC";"glc4",#N/A,FALSE,"GLC";"glc5",#N/A,FALSE,"GLC"}</definedName>
    <definedName name="_______wrn2_1" localSheetId="7" hidden="1">{"glc1",#N/A,FALSE,"GLC";"glc2",#N/A,FALSE,"GLC";"glc3",#N/A,FALSE,"GLC";"glc4",#N/A,FALSE,"GLC";"glc5",#N/A,FALSE,"GLC"}</definedName>
    <definedName name="_______wrn222" hidden="1">{"glc1",#N/A,FALSE,"GLC";"glc2",#N/A,FALSE,"GLC";"glc3",#N/A,FALSE,"GLC";"glc4",#N/A,FALSE,"GLC";"glc5",#N/A,FALSE,"GLC"}</definedName>
    <definedName name="_______wrn222_1" localSheetId="7" hidden="1">{"glc1",#N/A,FALSE,"GLC";"glc2",#N/A,FALSE,"GLC";"glc3",#N/A,FALSE,"GLC";"glc4",#N/A,FALSE,"GLC";"glc5",#N/A,FALSE,"GLC"}</definedName>
    <definedName name="______wrn2" hidden="1">{"glc1",#N/A,FALSE,"GLC";"glc2",#N/A,FALSE,"GLC";"glc3",#N/A,FALSE,"GLC";"glc4",#N/A,FALSE,"GLC";"glc5",#N/A,FALSE,"GLC"}</definedName>
    <definedName name="______wrn2_1" localSheetId="7" hidden="1">{"glc1",#N/A,FALSE,"GLC";"glc2",#N/A,FALSE,"GLC";"glc3",#N/A,FALSE,"GLC";"glc4",#N/A,FALSE,"GLC";"glc5",#N/A,FALSE,"GLC"}</definedName>
    <definedName name="______wrn222" hidden="1">{"glc1",#N/A,FALSE,"GLC";"glc2",#N/A,FALSE,"GLC";"glc3",#N/A,FALSE,"GLC";"glc4",#N/A,FALSE,"GLC";"glc5",#N/A,FALSE,"GLC"}</definedName>
    <definedName name="______wrn222_1" localSheetId="7" hidden="1">{"glc1",#N/A,FALSE,"GLC";"glc2",#N/A,FALSE,"GLC";"glc3",#N/A,FALSE,"GLC";"glc4",#N/A,FALSE,"GLC";"glc5",#N/A,FALSE,"GLC"}</definedName>
    <definedName name="_____wrn2" hidden="1">{"glc1",#N/A,FALSE,"GLC";"glc2",#N/A,FALSE,"GLC";"glc3",#N/A,FALSE,"GLC";"glc4",#N/A,FALSE,"GLC";"glc5",#N/A,FALSE,"GLC"}</definedName>
    <definedName name="_____wrn2_1" localSheetId="7" hidden="1">{"glc1",#N/A,FALSE,"GLC";"glc2",#N/A,FALSE,"GLC";"glc3",#N/A,FALSE,"GLC";"glc4",#N/A,FALSE,"GLC";"glc5",#N/A,FALSE,"GLC"}</definedName>
    <definedName name="_____wrn222" hidden="1">{"glc1",#N/A,FALSE,"GLC";"glc2",#N/A,FALSE,"GLC";"glc3",#N/A,FALSE,"GLC";"glc4",#N/A,FALSE,"GLC";"glc5",#N/A,FALSE,"GLC"}</definedName>
    <definedName name="_____wrn222_1" localSheetId="7" hidden="1">{"glc1",#N/A,FALSE,"GLC";"glc2",#N/A,FALSE,"GLC";"glc3",#N/A,FALSE,"GLC";"glc4",#N/A,FALSE,"GLC";"glc5",#N/A,FALSE,"GLC"}</definedName>
    <definedName name="____wrn2" hidden="1">{"glc1",#N/A,FALSE,"GLC";"glc2",#N/A,FALSE,"GLC";"glc3",#N/A,FALSE,"GLC";"glc4",#N/A,FALSE,"GLC";"glc5",#N/A,FALSE,"GLC"}</definedName>
    <definedName name="____wrn2_1" localSheetId="7" hidden="1">{"glc1",#N/A,FALSE,"GLC";"glc2",#N/A,FALSE,"GLC";"glc3",#N/A,FALSE,"GLC";"glc4",#N/A,FALSE,"GLC";"glc5",#N/A,FALSE,"GLC"}</definedName>
    <definedName name="____wrn222" hidden="1">{"glc1",#N/A,FALSE,"GLC";"glc2",#N/A,FALSE,"GLC";"glc3",#N/A,FALSE,"GLC";"glc4",#N/A,FALSE,"GLC";"glc5",#N/A,FALSE,"GLC"}</definedName>
    <definedName name="____wrn222_1" localSheetId="7" hidden="1">{"glc1",#N/A,FALSE,"GLC";"glc2",#N/A,FALSE,"GLC";"glc3",#N/A,FALSE,"GLC";"glc4",#N/A,FALSE,"GLC";"glc5",#N/A,FALSE,"GLC"}</definedName>
    <definedName name="__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__wrn2" hidden="1">{"glc1",#N/A,FALSE,"GLC";"glc2",#N/A,FALSE,"GLC";"glc3",#N/A,FALSE,"GLC";"glc4",#N/A,FALSE,"GLC";"glc5",#N/A,FALSE,"GLC"}</definedName>
    <definedName name="___wrn2_1" localSheetId="7" hidden="1">{"glc1",#N/A,FALSE,"GLC";"glc2",#N/A,FALSE,"GLC";"glc3",#N/A,FALSE,"GLC";"glc4",#N/A,FALSE,"GLC";"glc5",#N/A,FALSE,"GLC"}</definedName>
    <definedName name="___wrn222" hidden="1">{"glc1",#N/A,FALSE,"GLC";"glc2",#N/A,FALSE,"GLC";"glc3",#N/A,FALSE,"GLC";"glc4",#N/A,FALSE,"GLC";"glc5",#N/A,FALSE,"GLC"}</definedName>
    <definedName name="___wrn222_1" localSheetId="7" hidden="1">{"glc1",#N/A,FALSE,"GLC";"glc2",#N/A,FALSE,"GLC";"glc3",#N/A,FALSE,"GLC";"glc4",#N/A,FALSE,"GLC";"glc5",#N/A,FALSE,"GLC"}</definedName>
    <definedName name="_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_wrn2" hidden="1">{"glc1",#N/A,FALSE,"GLC";"glc2",#N/A,FALSE,"GLC";"glc3",#N/A,FALSE,"GLC";"glc4",#N/A,FALSE,"GLC";"glc5",#N/A,FALSE,"GLC"}</definedName>
    <definedName name="__wrn2_1" localSheetId="7" hidden="1">{"glc1",#N/A,FALSE,"GLC";"glc2",#N/A,FALSE,"GLC";"glc3",#N/A,FALSE,"GLC";"glc4",#N/A,FALSE,"GLC";"glc5",#N/A,FALSE,"GLC"}</definedName>
    <definedName name="__wrn222" hidden="1">{"glc1",#N/A,FALSE,"GLC";"glc2",#N/A,FALSE,"GLC";"glc3",#N/A,FALSE,"GLC";"glc4",#N/A,FALSE,"GLC";"glc5",#N/A,FALSE,"GLC"}</definedName>
    <definedName name="__wrn222_1" localSheetId="7" hidden="1">{"glc1",#N/A,FALSE,"GLC";"glc2",#N/A,FALSE,"GLC";"glc3",#N/A,FALSE,"GLC";"glc4",#N/A,FALSE,"GLC";"glc5",#N/A,FALSE,"GLC"}</definedName>
    <definedName name="_1" hidden="1">{"glc1",#N/A,FALSE,"GLC";"glc2",#N/A,FALSE,"GLC";"glc3",#N/A,FALSE,"GLC";"glc4",#N/A,FALSE,"GLC";"glc5",#N/A,FALSE,"GLC"}</definedName>
    <definedName name="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Order1" hidden="1">255</definedName>
    <definedName name="_wrn2" hidden="1">{"glc1",#N/A,FALSE,"GLC";"glc2",#N/A,FALSE,"GLC";"glc3",#N/A,FALSE,"GLC";"glc4",#N/A,FALSE,"GLC";"glc5",#N/A,FALSE,"GLC"}</definedName>
    <definedName name="_wrn2_1" localSheetId="7" hidden="1">{"glc1",#N/A,FALSE,"GLC";"glc2",#N/A,FALSE,"GLC";"glc3",#N/A,FALSE,"GLC";"glc4",#N/A,FALSE,"GLC";"glc5",#N/A,FALSE,"GLC"}</definedName>
    <definedName name="_wrn222" hidden="1">{"glc1",#N/A,FALSE,"GLC";"glc2",#N/A,FALSE,"GLC";"glc3",#N/A,FALSE,"GLC";"glc4",#N/A,FALSE,"GLC";"glc5",#N/A,FALSE,"GLC"}</definedName>
    <definedName name="_wrn222_1" localSheetId="7" hidden="1">{"glc1",#N/A,FALSE,"GLC";"glc2",#N/A,FALSE,"GLC";"glc3",#N/A,FALSE,"GLC";"glc4",#N/A,FALSE,"GLC";"glc5",#N/A,FALSE,"GLC"}</definedName>
    <definedName name="AccessDatabase" hidden="1">"C:\Documents and Settings\Stassovsky\My Documents\MF\Current\2001 PROJECT N_1.mdb"</definedName>
    <definedName name="anscount" hidden="1">1</definedName>
    <definedName name="AS2DocOpenMode" hidden="1">"AS2DocumentEdit"</definedName>
    <definedName name="bfd" hidden="1">{#N/A,#N/A,TRUE,"Лист1";#N/A,#N/A,TRUE,"Лист2";#N/A,#N/A,TRUE,"Лист3"}</definedName>
    <definedName name="bghjjjjjjjjjjjjjjjjjj" hidden="1">{#N/A,#N/A,TRUE,"Лист1";#N/A,#N/A,TRUE,"Лист2";#N/A,#N/A,TRUE,"Лист3"}</definedName>
    <definedName name="bghvgvvvvvvvvvvvvvvvvv" hidden="1">{#N/A,#N/A,TRUE,"Лист1";#N/A,#N/A,TRUE,"Лист2";#N/A,#N/A,TRUE,"Лист3"}</definedName>
    <definedName name="bn" hidden="1">{#N/A,#N/A,TRUE,"Лист1";#N/A,#N/A,TRUE,"Лист2";#N/A,#N/A,TRUE,"Лист3"}</definedName>
    <definedName name="BossProviderVariable?_2aa5fdef_010c_4319_b31e_81ae8e7abc76" hidden="1">"25_01_2006"</definedName>
    <definedName name="BossProviderVariable?_5c77024e_20b1_42a0_91af_e43b3d819d62" hidden="1">"25_01_2006"</definedName>
    <definedName name="BossProviderVariable?_60040dbb_350c_45f1_bd95_27a5a206b77c" hidden="1">"25_01_2006"</definedName>
    <definedName name="BossProviderVariable?_65223c16_9c65_468f_97aa_1fd4eba1b0ed" hidden="1">"25_01_2006"</definedName>
    <definedName name="BossProviderVariable?_7bfbd68a_4281_4e83_8003_082874b42575"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bvbvffffffffffff" hidden="1">{#N/A,#N/A,TRUE,"Лист1";#N/A,#N/A,TRUE,"Лист2";#N/A,#N/A,TRUE,"Лист3"}</definedName>
    <definedName name="bvdfdssssssssssssssss" hidden="1">{#N/A,#N/A,TRUE,"Лист1";#N/A,#N/A,TRUE,"Лист2";#N/A,#N/A,TRUE,"Лист3"}</definedName>
    <definedName name="bvffffffffffffffffff" hidden="1">{#N/A,#N/A,TRUE,"Лист1";#N/A,#N/A,TRUE,"Лист2";#N/A,#N/A,TRUE,"Лист3"}</definedName>
    <definedName name="bvggggggggggggggg" hidden="1">{#N/A,#N/A,TRUE,"Лист1";#N/A,#N/A,TRUE,"Лист2";#N/A,#N/A,TRUE,"Лист3"}</definedName>
    <definedName name="cxvvvvvvvvvvvvvvvvvvv" hidden="1">{#N/A,#N/A,TRUE,"Лист1";#N/A,#N/A,TRUE,"Лист2";#N/A,#N/A,TRUE,"Лист3"}</definedName>
    <definedName name="dsfgdghjhg" hidden="1">{#N/A,#N/A,TRUE,"Лист1";#N/A,#N/A,TRUE,"Лист2";#N/A,#N/A,TRUE,"Лист3"}</definedName>
    <definedName name="ee"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eee"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errttuyiuy" hidden="1">{#N/A,#N/A,TRUE,"Лист1";#N/A,#N/A,TRUE,"Лист2";#N/A,#N/A,TRUE,"Лист3"}</definedName>
    <definedName name="errytyutiuyg" hidden="1">{#N/A,#N/A,TRUE,"Лист1";#N/A,#N/A,TRUE,"Лист2";#N/A,#N/A,TRUE,"Лист3"}</definedName>
    <definedName name="esdsfdfgh" hidden="1">{#N/A,#N/A,TRUE,"Лист1";#N/A,#N/A,TRUE,"Лист2";#N/A,#N/A,TRUE,"Лист3"}</definedName>
    <definedName name="etrytru" hidden="1">{#N/A,#N/A,TRUE,"Лист1";#N/A,#N/A,TRUE,"Лист2";#N/A,#N/A,TRUE,"Лист3"}</definedName>
    <definedName name="ewrtertuyt" hidden="1">{#N/A,#N/A,TRUE,"Лист1";#N/A,#N/A,TRUE,"Лист2";#N/A,#N/A,TRUE,"Лист3"}</definedName>
    <definedName name="fdfccgh" hidden="1">{#N/A,#N/A,TRUE,"Лист1";#N/A,#N/A,TRUE,"Лист2";#N/A,#N/A,TRUE,"Лист3"}</definedName>
    <definedName name="fdfggghgjh" hidden="1">{#N/A,#N/A,TRUE,"Лист1";#N/A,#N/A,TRUE,"Лист2";#N/A,#N/A,TRUE,"Лист3"}</definedName>
    <definedName name="fgghfhghj" hidden="1">{#N/A,#N/A,TRUE,"Лист1";#N/A,#N/A,TRUE,"Лист2";#N/A,#N/A,TRUE,"Лист3"}</definedName>
    <definedName name="fghghjk" hidden="1">{#N/A,#N/A,TRUE,"Лист1";#N/A,#N/A,TRUE,"Лист2";#N/A,#N/A,TRUE,"Лист3"}</definedName>
    <definedName name="fhghgjh" hidden="1">{#N/A,#N/A,TRUE,"Лист1";#N/A,#N/A,TRUE,"Лист2";#N/A,#N/A,TRUE,"Лист3"}</definedName>
    <definedName name="gffffffffffffff" hidden="1">{#N/A,#N/A,TRUE,"Лист1";#N/A,#N/A,TRUE,"Лист2";#N/A,#N/A,TRUE,"Лист3"}</definedName>
    <definedName name="gfgffdssssssssssssss" hidden="1">{#N/A,#N/A,TRUE,"Лист1";#N/A,#N/A,TRUE,"Лист2";#N/A,#N/A,TRUE,"Лист3"}</definedName>
    <definedName name="gfgfhgfhhhhhhhhhhhhhhhhh" hidden="1">{#N/A,#N/A,TRUE,"Лист1";#N/A,#N/A,TRUE,"Лист2";#N/A,#N/A,TRUE,"Лист3"}</definedName>
    <definedName name="gggggggggggg" hidden="1">{#N/A,#N/A,TRUE,"Лист1";#N/A,#N/A,TRUE,"Лист2";#N/A,#N/A,TRUE,"Лист3"}</definedName>
    <definedName name="ggggggggggggggggg" hidden="1">{#N/A,#N/A,TRUE,"Лист1";#N/A,#N/A,TRUE,"Лист2";#N/A,#N/A,TRUE,"Лист3"}</definedName>
    <definedName name="ghg" hidden="1">{#N/A,#N/A,FALSE,"Себестоимсть-97"}</definedName>
    <definedName name="ghghgy" hidden="1">{#N/A,#N/A,TRUE,"Лист1";#N/A,#N/A,TRUE,"Лист2";#N/A,#N/A,TRUE,"Лист3"}</definedName>
    <definedName name="grdtrgcfg" hidden="1">{#N/A,#N/A,TRUE,"Лист1";#N/A,#N/A,TRUE,"Лист2";#N/A,#N/A,TRUE,"Лист3"}</definedName>
    <definedName name="hgffgddfd" hidden="1">{#N/A,#N/A,TRUE,"Лист1";#N/A,#N/A,TRUE,"Лист2";#N/A,#N/A,TRUE,"Лист3"}</definedName>
    <definedName name="hhh" hidden="1">{#N/A,#N/A,TRUE,"Лист1";#N/A,#N/A,TRUE,"Лист2";#N/A,#N/A,TRUE,"Лист3"}</definedName>
    <definedName name="hhhhhthhhhthhth" hidden="1">{#N/A,#N/A,TRUE,"Лист1";#N/A,#N/A,TRUE,"Лист2";#N/A,#N/A,TRUE,"Лист3"}</definedName>
    <definedName name="hyghggggggggggggggg" hidden="1">{#N/A,#N/A,TRUE,"Лист1";#N/A,#N/A,TRUE,"Лист2";#N/A,#N/A,TRUE,"Лист3"}</definedName>
    <definedName name="ii"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iuiiiiiiiiiiiiiiiiii" hidden="1">{#N/A,#N/A,TRUE,"Лист1";#N/A,#N/A,TRUE,"Лист2";#N/A,#N/A,TRUE,"Лист3"}</definedName>
    <definedName name="iuiytyyfdg" hidden="1">{#N/A,#N/A,TRUE,"Лист1";#N/A,#N/A,TRUE,"Лист2";#N/A,#N/A,TRUE,"Лист3"}</definedName>
    <definedName name="iukjjjjjjjjjjjj" hidden="1">{#N/A,#N/A,TRUE,"Лист1";#N/A,#N/A,TRUE,"Лист2";#N/A,#N/A,TRUE,"Лист3"}</definedName>
    <definedName name="iyuuytvt" hidden="1">{#N/A,#N/A,TRUE,"Лист1";#N/A,#N/A,TRUE,"Лист2";#N/A,#N/A,TRUE,"Лист3"}</definedName>
    <definedName name="jhfgfs" hidden="1">{#N/A,#N/A,TRUE,"Лист1";#N/A,#N/A,TRUE,"Лист2";#N/A,#N/A,TRUE,"Лист3"}</definedName>
    <definedName name="jhfghgfgfgfdfs" hidden="1">{#N/A,#N/A,TRUE,"Лист1";#N/A,#N/A,TRUE,"Лист2";#N/A,#N/A,TRUE,"Лист3"}</definedName>
    <definedName name="jhjytyyyyyyyyyyyyyyyy" hidden="1">{#N/A,#N/A,TRUE,"Лист1";#N/A,#N/A,TRUE,"Лист2";#N/A,#N/A,TRUE,"Лист3"}</definedName>
    <definedName name="jhtjgyt" hidden="1">{#N/A,#N/A,TRUE,"Лист1";#N/A,#N/A,TRUE,"Лист2";#N/A,#N/A,TRUE,"Лист3"}</definedName>
    <definedName name="jkhffddds" hidden="1">{#N/A,#N/A,TRUE,"Лист1";#N/A,#N/A,TRUE,"Лист2";#N/A,#N/A,TRUE,"Лист3"}</definedName>
    <definedName name="jkkjhgj" hidden="1">{#N/A,#N/A,TRUE,"Лист1";#N/A,#N/A,TRUE,"Лист2";#N/A,#N/A,TRUE,"Лист3"}</definedName>
    <definedName name="jnkjjjjjjjjjjjjjjjjjjjj" hidden="1">{#N/A,#N/A,TRUE,"Лист1";#N/A,#N/A,TRUE,"Лист2";#N/A,#N/A,TRUE,"Лист3"}</definedName>
    <definedName name="jny"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juhghg" hidden="1">{#N/A,#N/A,TRUE,"Лист1";#N/A,#N/A,TRUE,"Лист2";#N/A,#N/A,TRUE,"Лист3"}</definedName>
    <definedName name="jyuytvbyvtvfr" hidden="1">{#N/A,#N/A,TRUE,"Лист1";#N/A,#N/A,TRUE,"Лист2";#N/A,#N/A,TRUE,"Лист3"}</definedName>
    <definedName name="khjkhjghf" hidden="1">{#N/A,#N/A,TRUE,"Лист1";#N/A,#N/A,TRUE,"Лист2";#N/A,#N/A,TRUE,"Лист3"}</definedName>
    <definedName name="kj" hidden="1">{#N/A,#N/A,TRUE,"Лист1";#N/A,#N/A,TRUE,"Лист2";#N/A,#N/A,TRUE,"Лист3"}</definedName>
    <definedName name="kjhvvvvvvvvvvvvvvvvv" hidden="1">{#N/A,#N/A,TRUE,"Лист1";#N/A,#N/A,TRUE,"Лист2";#N/A,#N/A,TRUE,"Лист3"}</definedName>
    <definedName name="kjjjjjhhhhhhhhhhhhh" hidden="1">{#N/A,#N/A,TRUE,"Лист1";#N/A,#N/A,TRUE,"Лист2";#N/A,#N/A,TRUE,"Лист3"}</definedName>
    <definedName name="kjkhjkjhgh" hidden="1">{#N/A,#N/A,TRUE,"Лист1";#N/A,#N/A,TRUE,"Лист2";#N/A,#N/A,TRUE,"Лист3"}</definedName>
    <definedName name="kjkjhjhjhghgf" hidden="1">{#N/A,#N/A,TRUE,"Лист1";#N/A,#N/A,TRUE,"Лист2";#N/A,#N/A,TRUE,"Лист3"}</definedName>
    <definedName name="kljhjkghv" hidden="1">{#N/A,#N/A,TRUE,"Лист1";#N/A,#N/A,TRUE,"Лист2";#N/A,#N/A,TRUE,"Лист3"}</definedName>
    <definedName name="klljjjhjgghf" hidden="1">{#N/A,#N/A,TRUE,"Лист1";#N/A,#N/A,TRUE,"Лист2";#N/A,#N/A,TRUE,"Лист3"}</definedName>
    <definedName name="likuih" hidden="1">{#N/A,#N/A,TRUE,"Лист1";#N/A,#N/A,TRUE,"Лист2";#N/A,#N/A,TRUE,"Лист3"}</definedName>
    <definedName name="lkkljhhggtg" hidden="1">{#N/A,#N/A,TRUE,"Лист1";#N/A,#N/A,TRUE,"Лист2";#N/A,#N/A,TRUE,"Лист3"}</definedName>
    <definedName name="lkljkjhjhggfdgf" hidden="1">{#N/A,#N/A,TRUE,"Лист1";#N/A,#N/A,TRUE,"Лист2";#N/A,#N/A,TRUE,"Лист3"}</definedName>
    <definedName name="mhyt" hidden="1">{#N/A,#N/A,TRUE,"Лист1";#N/A,#N/A,TRUE,"Лист2";#N/A,#N/A,TRUE,"Лист3"}</definedName>
    <definedName name="mjhuiy" hidden="1">{#N/A,#N/A,TRUE,"Лист1";#N/A,#N/A,TRUE,"Лист2";#N/A,#N/A,TRUE,"Лист3"}</definedName>
    <definedName name="mmm" hidden="1">{#N/A,#N/A,FALSE,"Себестоимсть-97"}</definedName>
    <definedName name="mnnjjjjjjjjjjjjj" hidden="1">{#N/A,#N/A,TRUE,"Лист1";#N/A,#N/A,TRUE,"Лист2";#N/A,#N/A,TRUE,"Лист3"}</definedName>
    <definedName name="naa"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nbbvgf" hidden="1">{#N/A,#N/A,TRUE,"Лист1";#N/A,#N/A,TRUE,"Лист2";#N/A,#N/A,TRUE,"Лист3"}</definedName>
    <definedName name="nbvgggggggggggggggggg" hidden="1">{#N/A,#N/A,TRUE,"Лист1";#N/A,#N/A,TRUE,"Лист2";#N/A,#N/A,TRUE,"Лист3"}</definedName>
    <definedName name="nhguy" hidden="1">{#N/A,#N/A,TRUE,"Лист1";#N/A,#N/A,TRUE,"Лист2";#N/A,#N/A,TRUE,"Лист3"}</definedName>
    <definedName name="njkhgjhghfhg" hidden="1">{#N/A,#N/A,TRUE,"Лист1";#N/A,#N/A,TRUE,"Лист2";#N/A,#N/A,TRUE,"Лист3"}</definedName>
    <definedName name="nnngggggggggggggggggggggggggg" hidden="1">{#N/A,#N/A,TRUE,"Лист1";#N/A,#N/A,TRUE,"Лист2";#N/A,#N/A,TRUE,"Лист3"}</definedName>
    <definedName name="oijjjjjjjjjjjjjj" hidden="1">{#N/A,#N/A,TRUE,"Лист1";#N/A,#N/A,TRUE,"Лист2";#N/A,#N/A,TRUE,"Лист3"}</definedName>
    <definedName name="oikkkkkkkkkkkkkkkkkkkkkkk" hidden="1">{#N/A,#N/A,TRUE,"Лист1";#N/A,#N/A,TRUE,"Лист2";#N/A,#N/A,TRUE,"Лист3"}</definedName>
    <definedName name="oilkkh" hidden="1">{#N/A,#N/A,TRUE,"Лист1";#N/A,#N/A,TRUE,"Лист2";#N/A,#N/A,TRUE,"Лист3"}</definedName>
    <definedName name="oiuuyyyyyyyyyyyyyyy" hidden="1">{#N/A,#N/A,TRUE,"Лист1";#N/A,#N/A,TRUE,"Лист2";#N/A,#N/A,TRUE,"Лист3"}</definedName>
    <definedName name="ojkjkhjgghfd" hidden="1">{#N/A,#N/A,TRUE,"Лист1";#N/A,#N/A,TRUE,"Лист2";#N/A,#N/A,TRUE,"Лист3"}</definedName>
    <definedName name="oo"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oopoooooooooooooooo" hidden="1">{#N/A,#N/A,TRUE,"Лист1";#N/A,#N/A,TRUE,"Лист2";#N/A,#N/A,TRUE,"Лист3"}</definedName>
    <definedName name="popiiiiiiiiiiiiiiiiiii" hidden="1">{#N/A,#N/A,TRUE,"Лист1";#N/A,#N/A,TRUE,"Лист2";#N/A,#N/A,TRUE,"Лист3"}</definedName>
    <definedName name="qqq"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rerttryu" hidden="1">{#N/A,#N/A,TRUE,"Лист1";#N/A,#N/A,TRUE,"Лист2";#N/A,#N/A,TRUE,"Лист3"}</definedName>
    <definedName name="rrtdrdrdsf" hidden="1">{#N/A,#N/A,TRUE,"Лист1";#N/A,#N/A,TRUE,"Лист2";#N/A,#N/A,TRUE,"Лист3"}</definedName>
    <definedName name="SAPBEXrevision" hidden="1">1</definedName>
    <definedName name="SAPBEXsysID" hidden="1">"BW2"</definedName>
    <definedName name="SAPBEXwbID" hidden="1">"479GSPMTNK9HM4ZSIVE5K2SH6"</definedName>
    <definedName name="smet" hidden="1">{#N/A,#N/A,FALSE,"Себестоимсть-97"}</definedName>
    <definedName name="trfgffffffffffffffffff" hidden="1">{#N/A,#N/A,TRUE,"Лист1";#N/A,#N/A,TRUE,"Лист2";#N/A,#N/A,TRUE,"Лист3"}</definedName>
    <definedName name="trttttttttttttttttttt" hidden="1">{#N/A,#N/A,TRUE,"Лист1";#N/A,#N/A,TRUE,"Лист2";#N/A,#N/A,TRUE,"Лист3"}</definedName>
    <definedName name="tt"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uhjhhhhhhhhhhhhh" hidden="1">{#N/A,#N/A,TRUE,"Лист1";#N/A,#N/A,TRUE,"Лист2";#N/A,#N/A,TRUE,"Лист3"}</definedName>
    <definedName name="uiyuyuy" hidden="1">{#N/A,#N/A,TRUE,"Лист1";#N/A,#N/A,TRUE,"Лист2";#N/A,#N/A,TRUE,"Лист3"}</definedName>
    <definedName name="uu"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uytytr" hidden="1">{#N/A,#N/A,TRUE,"Лист1";#N/A,#N/A,TRUE,"Лист2";#N/A,#N/A,TRUE,"Лист3"}</definedName>
    <definedName name="uyuiyuttyt" hidden="1">{#N/A,#N/A,TRUE,"Лист1";#N/A,#N/A,TRUE,"Лист2";#N/A,#N/A,TRUE,"Лист3"}</definedName>
    <definedName name="uyyuttr" hidden="1">{#N/A,#N/A,TRUE,"Лист1";#N/A,#N/A,TRUE,"Лист2";#N/A,#N/A,TRUE,"Лист3"}</definedName>
    <definedName name="vcfdfs" hidden="1">{#N/A,#N/A,TRUE,"Лист1";#N/A,#N/A,TRUE,"Лист2";#N/A,#N/A,TRUE,"Лист3"}</definedName>
    <definedName name="vcfhg" hidden="1">{#N/A,#N/A,TRUE,"Лист1";#N/A,#N/A,TRUE,"Лист2";#N/A,#N/A,TRUE,"Лист3"}</definedName>
    <definedName name="vcfssssssssssssssssssss" hidden="1">{#N/A,#N/A,TRUE,"Лист1";#N/A,#N/A,TRUE,"Лист2";#N/A,#N/A,TRUE,"Лист3"}</definedName>
    <definedName name="vn" hidden="1">{#N/A,#N/A,TRUE,"Лист1";#N/A,#N/A,TRUE,"Лист2";#N/A,#N/A,TRUE,"Лист3"}</definedName>
    <definedName name="waddddddddddddddddddd" hidden="1">{#N/A,#N/A,TRUE,"Лист1";#N/A,#N/A,TRUE,"Лист2";#N/A,#N/A,TRUE,"Лист3"}</definedName>
    <definedName name="wesddddddddddddddddd" hidden="1">{#N/A,#N/A,TRUE,"Лист1";#N/A,#N/A,TRUE,"Лист2";#N/A,#N/A,TRUE,"Лист3"}</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_.and._.Trend._.Analysis._1" localSheetId="7"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7" hidden="1">{#N/A,#N/A,FALSE,"Aging Summary";#N/A,#N/A,FALSE,"Ratio Analysis";#N/A,#N/A,FALSE,"Test 120 Day Accts";#N/A,#N/A,FALSE,"Tickmarks"}</definedName>
    <definedName name="wrn.ALL." hidden="1">{#N/A,#N/A,FALSE,"DCF";#N/A,#N/A,FALSE,"WACC";#N/A,#N/A,FALSE,"Sales_EBIT";#N/A,#N/A,FALSE,"Capex_Depreciation";#N/A,#N/A,FALSE,"WC";#N/A,#N/A,FALSE,"Interest";#N/A,#N/A,FALSE,"Assumptions"}</definedName>
    <definedName name="wrn.basicfin." hidden="1">{"assets",#N/A,FALSE,"historicBS";"liab",#N/A,FALSE,"historicBS";"is",#N/A,FALSE,"historicIS";"ratios",#N/A,FALSE,"ratios"}</definedName>
    <definedName name="wrn.basicfin._1" localSheetId="7" hidden="1">{"assets",#N/A,FALSE,"historicBS";"liab",#N/A,FALSE,"historicBS";"is",#N/A,FALSE,"historicIS";"ratios",#N/A,FALSE,"ratios"}</definedName>
    <definedName name="wrn.basicfin.2" hidden="1">{"assets",#N/A,FALSE,"historicBS";"liab",#N/A,FALSE,"historicBS";"is",#N/A,FALSE,"historicIS";"ratios",#N/A,FALSE,"ratios"}</definedName>
    <definedName name="wrn.basicfin.2_1" localSheetId="7" hidden="1">{"assets",#N/A,FALSE,"historicBS";"liab",#N/A,FALSE,"historicBS";"is",#N/A,FALSE,"historicIS";"ratios",#N/A,FALSE,"ratios"}</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glc." hidden="1">{"glcbs",#N/A,FALSE,"GLCBS";"glccsbs",#N/A,FALSE,"GLCCSBS";"glcis",#N/A,FALSE,"GLCIS";"glccsis",#N/A,FALSE,"GLCCSIS";"glcrat1",#N/A,FALSE,"GLC-ratios1"}</definedName>
    <definedName name="wrn.glc._1" localSheetId="7" hidden="1">{"glcbs",#N/A,FALSE,"GLCBS";"glccsbs",#N/A,FALSE,"GLCCSBS";"glcis",#N/A,FALSE,"GLCIS";"glccsis",#N/A,FALSE,"GLCCSIS";"glcrat1",#N/A,FALSE,"GLC-ratios1"}</definedName>
    <definedName name="wrn.glcpromonte." hidden="1">{"glc1",#N/A,FALSE,"GLC";"glc2",#N/A,FALSE,"GLC";"glc3",#N/A,FALSE,"GLC";"glc4",#N/A,FALSE,"GLC";"glc5",#N/A,FALSE,"GLC"}</definedName>
    <definedName name="wrn.glcpromonte._1" localSheetId="7"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7"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апрель."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wrn.Калькуляция._.себестоимости." hidden="1">{#N/A,#N/A,FALSE,"Себестоимсть-97"}</definedName>
    <definedName name="wrn.ку." hidden="1">{#N/A,#N/A,TRUE,"Лист2"}</definedName>
    <definedName name="wrn.Модель._.Интенсивника." hidden="1">{"Страница 1",#N/A,FALSE,"Модель Интенсивника";"Страница 2",#N/A,FALSE,"Модель Интенсивника";"Страница 3",#N/A,FALSE,"Модель Интенсивника"}</definedName>
    <definedName name="wrn.Модель._.Интенсивника._.стр._.1._.и._.3." hidden="1">{"Страница 1",#N/A,FALSE,"Модель Интенсивника";"Страница 3",#N/A,FALSE,"Модель Интенсивника"}</definedName>
    <definedName name="wrn.Отче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wrn.справк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wrn.Сравнение._.с._.отраслями." hidden="1">{#N/A,#N/A,TRUE,"Лист1";#N/A,#N/A,TRUE,"Лист2";#N/A,#N/A,TRUE,"Лист3"}</definedName>
    <definedName name="wrn.Сравнение._.с._.отраслями._1" localSheetId="7" hidden="1">{#N/A,#N/A,TRUE,"Лист1";#N/A,#N/A,TRUE,"Лист2";#N/A,#N/A,TRUE,"Лист3"}</definedName>
    <definedName name="wrn.ФП_КМК." hidden="1">{#N/A,#N/A,FALSE,"Титул_ОСН";#N/A,#N/A,FALSE,"Итоги";#N/A,#N/A,FALSE,"Источники";#N/A,#N/A,FALSE,"ПрочПродажи";#N/A,#N/A,FALSE,"ЗП";#N/A,#N/A,FALSE,"Налоги";#N/A,#N/A,FALSE,"Энерго";#N/A,#N/A,FALSE,"Сырьё";#N/A,#N/A,FALSE,"Снабжение";#N/A,#N/A,FALSE,"Оборудование";#N/A,#N/A,FALSE,"Транспорт";#N/A,#N/A,FALSE,"Коммерция";#N/A,#N/A,FALSE,"ТЕК_РЕМ";#N/A,#N/A,FALSE,"КАП_РЕМ";#N/A,#N/A,FALSE,"КАП_СТР";#N/A,#N/A,FALSE,"НИОКР";#N/A,#N/A,FALSE,"Кадры";#N/A,#N/A,FALSE,"СОЦ";#N/A,#N/A,FALSE,"НепромПр";#N/A,#N/A,FALSE,"ФИНАНСЫ";#N/A,#N/A,FALSE,"Прочие";#N/A,#N/A,FALSE,"Гаш_кредит";#N/A,#N/A,FALSE,"ФП"}</definedName>
    <definedName name="wrn_1" localSheetId="7" hidden="1">{"glc1",#N/A,FALSE,"GLC";"glc2",#N/A,FALSE,"GLC";"glc3",#N/A,FALSE,"GLC";"glc4",#N/A,FALSE,"GLC";"glc5",#N/A,FALSE,"GLC"}</definedName>
    <definedName name="ww"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www"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yfgdfdfffffffffffff" hidden="1">{#N/A,#N/A,TRUE,"Лист1";#N/A,#N/A,TRUE,"Лист2";#N/A,#N/A,TRUE,"Лист3"}</definedName>
    <definedName name="ytttttttttttttttttttt" hidden="1">{#N/A,#N/A,TRUE,"Лист1";#N/A,#N/A,TRUE,"Лист2";#N/A,#N/A,TRUE,"Лист3"}</definedName>
    <definedName name="ytyggggggggggggggg" hidden="1">{#N/A,#N/A,TRUE,"Лист1";#N/A,#N/A,TRUE,"Лист2";#N/A,#N/A,TRUE,"Лист3"}</definedName>
    <definedName name="yy"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yyyjjjj" hidden="1">{#N/A,#N/A,FALSE,"Себестоимсть-97"}</definedName>
    <definedName name="а" hidden="1">{"glc1",#N/A,FALSE,"GLC";"glc2",#N/A,FALSE,"GLC";"glc3",#N/A,FALSE,"GLC";"glc4",#N/A,FALSE,"GLC";"glc5",#N/A,FALSE,"GLC"}</definedName>
    <definedName name="а_1" localSheetId="7" hidden="1">{"glc1",#N/A,FALSE,"GLC";"glc2",#N/A,FALSE,"GLC";"glc3",#N/A,FALSE,"GLC";"glc4",#N/A,FALSE,"GLC";"glc5",#N/A,FALSE,"GLC"}</definedName>
    <definedName name="ааа" hidden="1">{#N/A,#N/A,TRUE,"Лист1";#N/A,#N/A,TRUE,"Лист2";#N/A,#N/A,TRUE,"Лист3"}</definedName>
    <definedName name="авыав" hidden="1">{"Страница 1",#N/A,FALSE,"Модель Интенсивника";"Страница 3",#N/A,FALSE,"Модель Интенсивника"}</definedName>
    <definedName name="авып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анализ"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апрель"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апым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БА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ббб"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аорлап" hidden="1">{#N/A,#N/A,TRUE,"Лист1";#N/A,#N/A,TRUE,"Лист2";#N/A,#N/A,TRUE,"Лист3"}</definedName>
    <definedName name="вапке"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а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ас"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7"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ввв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7"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итт_1" localSheetId="7" hidden="1">{#N/A,#N/A,TRUE,"Лист1";#N/A,#N/A,TRUE,"Лист2";#N/A,#N/A,TRUE,"Лист3"}</definedName>
    <definedName name="вс" hidden="1">{#N/A,#N/A,FALSE,"Aging Summary";#N/A,#N/A,FALSE,"Ratio Analysis";#N/A,#N/A,FALSE,"Test 120 Day Accts";#N/A,#N/A,FALSE,"Tickmarks"}</definedName>
    <definedName name="вс_1" localSheetId="7" hidden="1">{#N/A,#N/A,FALSE,"Aging Summary";#N/A,#N/A,FALSE,"Ratio Analysis";#N/A,#N/A,FALSE,"Test 120 Day Accts";#N/A,#N/A,FALSE,"Tickmarks"}</definedName>
    <definedName name="вуув" hidden="1">{#N/A,#N/A,TRUE,"Лист1";#N/A,#N/A,TRUE,"Лист2";#N/A,#N/A,TRUE,"Лист3"}</definedName>
    <definedName name="вуув_1" localSheetId="7" hidden="1">{#N/A,#N/A,TRUE,"Лист1";#N/A,#N/A,TRUE,"Лист2";#N/A,#N/A,TRUE,"Лист3"}</definedName>
    <definedName name="выф"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ыыапвавап" hidden="1">{#N/A,#N/A,TRUE,"Лист1";#N/A,#N/A,TRUE,"Лист2";#N/A,#N/A,TRUE,"Лист3"}</definedName>
    <definedName name="генпла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гнгепнапра" hidden="1">{#N/A,#N/A,TRUE,"Лист1";#N/A,#N/A,TRUE,"Лист2";#N/A,#N/A,TRUE,"Лист3"}</definedName>
    <definedName name="Гольцо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гра"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граф"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грприрцфв00ав98" hidden="1">{#N/A,#N/A,TRUE,"Лист1";#N/A,#N/A,TRUE,"Лист2";#N/A,#N/A,TRUE,"Лист3"}</definedName>
    <definedName name="грприрцфв00ав98_1" localSheetId="7" hidden="1">{#N/A,#N/A,TRUE,"Лист1";#N/A,#N/A,TRUE,"Лист2";#N/A,#N/A,TRUE,"Лист3"}</definedName>
    <definedName name="грфинцкавг98Х" hidden="1">{#N/A,#N/A,TRUE,"Лист1";#N/A,#N/A,TRUE,"Лист2";#N/A,#N/A,TRUE,"Лист3"}</definedName>
    <definedName name="грфинцкавг98Х_1" localSheetId="7" hidden="1">{#N/A,#N/A,TRUE,"Лист1";#N/A,#N/A,TRUE,"Лист2";#N/A,#N/A,TRUE,"Лист3"}</definedName>
    <definedName name="гшгш" hidden="1">{#N/A,#N/A,TRUE,"Лист1";#N/A,#N/A,TRUE,"Лист2";#N/A,#N/A,TRUE,"Лист3"}</definedName>
    <definedName name="гшгш_1" localSheetId="7" hidden="1">{#N/A,#N/A,TRUE,"Лист1";#N/A,#N/A,TRUE,"Лист2";#N/A,#N/A,TRUE,"Лист3"}</definedName>
    <definedName name="дач"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де"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длоо"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дшголлололол" hidden="1">{#N/A,#N/A,TRUE,"Лист1";#N/A,#N/A,TRUE,"Лист2";#N/A,#N/A,TRUE,"Лист3"}</definedName>
    <definedName name="еапапарорппис" hidden="1">{#N/A,#N/A,TRUE,"Лист1";#N/A,#N/A,TRUE,"Лист2";#N/A,#N/A,TRUE,"Лист3"}</definedName>
    <definedName name="евапараорплор" hidden="1">{#N/A,#N/A,TRUE,"Лист1";#N/A,#N/A,TRUE,"Лист2";#N/A,#N/A,TRUE,"Лист3"}</definedName>
    <definedName name="еее"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жа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ждждлдлодл" hidden="1">{#N/A,#N/A,TRUE,"Лист1";#N/A,#N/A,TRUE,"Лист2";#N/A,#N/A,TRUE,"Лист3"}</definedName>
    <definedName name="жж" hidden="1">{#N/A,#N/A,TRUE,"Лист1";#N/A,#N/A,TRUE,"Лист2";#N/A,#N/A,TRUE,"Лист3"}</definedName>
    <definedName name="жжж"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жопа"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запасы"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запасы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заче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зщщщшгрпаав" hidden="1">{#N/A,#N/A,TRUE,"Лист1";#N/A,#N/A,TRUE,"Лист2";#N/A,#N/A,TRUE,"Лист3"}</definedName>
    <definedName name="и" hidden="1">{"glc1",#N/A,FALSE,"GLC";"glc2",#N/A,FALSE,"GLC";"glc3",#N/A,FALSE,"GLC";"glc4",#N/A,FALSE,"GLC";"glc5",#N/A,FALSE,"GLC"}</definedName>
    <definedName name="и_1" localSheetId="7" hidden="1">{"glc1",#N/A,FALSE,"GLC";"glc2",#N/A,FALSE,"GLC";"glc3",#N/A,FALSE,"GLC";"glc4",#N/A,FALSE,"GLC";"glc5",#N/A,FALSE,"GLC"}</definedName>
    <definedName name="ии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индцкавг98" hidden="1">{#N/A,#N/A,TRUE,"Лист1";#N/A,#N/A,TRUE,"Лист2";#N/A,#N/A,TRUE,"Лист3"}</definedName>
    <definedName name="индцкавг98_1" localSheetId="7" hidden="1">{#N/A,#N/A,TRUE,"Лист1";#N/A,#N/A,TRUE,"Лист2";#N/A,#N/A,TRUE,"Лист3"}</definedName>
    <definedName name="иряв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Итог3"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ййй"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кеппппппппппп" hidden="1">{#N/A,#N/A,TRUE,"Лист1";#N/A,#N/A,TRUE,"Лист2";#N/A,#N/A,TRUE,"Лист3"}</definedName>
    <definedName name="кеппппппппппп_1" localSheetId="7" hidden="1">{#N/A,#N/A,TRUE,"Лист1";#N/A,#N/A,TRUE,"Лист2";#N/A,#N/A,TRUE,"Лист3"}</definedName>
    <definedName name="копия"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куг"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кэ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лд"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лдлдолорар" hidden="1">{#N/A,#N/A,TRUE,"Лист1";#N/A,#N/A,TRUE,"Лист2";#N/A,#N/A,TRUE,"Лист3"}</definedName>
    <definedName name="лимит" hidden="1">{#N/A,#N/A,FALSE,"Себестоимсть-97"}</definedName>
    <definedName name="Лицензии" hidden="1">{#N/A,#N/A,TRUE,"Лист1";#N/A,#N/A,TRUE,"Лист2";#N/A,#N/A,TRUE,"Лист3"}</definedName>
    <definedName name="лл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лщжо" hidden="1">{#N/A,#N/A,TRUE,"Лист1";#N/A,#N/A,TRUE,"Лист2";#N/A,#N/A,TRUE,"Лист3"}</definedName>
    <definedName name="лщжо_1" localSheetId="7" hidden="1">{#N/A,#N/A,TRUE,"Лист1";#N/A,#N/A,TRUE,"Лист2";#N/A,#N/A,TRUE,"Лист3"}</definedName>
    <definedName name="ль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Махало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мит"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мм"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ммм"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Налог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нгневаапор" hidden="1">{#N/A,#N/A,TRUE,"Лист1";#N/A,#N/A,TRUE,"Лист2";#N/A,#N/A,TRUE,"Лист3"}</definedName>
    <definedName name="непне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нн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ншш" hidden="1">{#N/A,#N/A,TRUE,"Лист1";#N/A,#N/A,TRUE,"Лист2";#N/A,#N/A,TRUE,"Лист3"}</definedName>
    <definedName name="ншш_1" localSheetId="7" hidden="1">{#N/A,#N/A,TRUE,"Лист1";#N/A,#N/A,TRUE,"Лист2";#N/A,#N/A,TRUE,"Лист3"}</definedName>
    <definedName name="о" hidden="1">{#N/A,#N/A,TRUE,"Лист1";#N/A,#N/A,TRUE,"Лист2";#N/A,#N/A,TRUE,"Лист3"}</definedName>
    <definedName name="о_1" localSheetId="7" hidden="1">{#N/A,#N/A,TRUE,"Лист1";#N/A,#N/A,TRUE,"Лист2";#N/A,#N/A,TRUE,"Лист3"}</definedName>
    <definedName name="оллртимиава" hidden="1">{#N/A,#N/A,TRUE,"Лист1";#N/A,#N/A,TRUE,"Лист2";#N/A,#N/A,TRUE,"Лист3"}</definedName>
    <definedName name="оооо"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лороррлоорпапа" hidden="1">{#N/A,#N/A,TRUE,"Лист1";#N/A,#N/A,TRUE,"Лист2";#N/A,#N/A,TRUE,"Лист3"}</definedName>
    <definedName name="ор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оорправ" hidden="1">{#N/A,#N/A,TRUE,"Лист1";#N/A,#N/A,TRUE,"Лист2";#N/A,#N/A,TRUE,"Лист3"}</definedName>
    <definedName name="ор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ш"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тчет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тчёт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памсмчвв" hidden="1">{#N/A,#N/A,TRUE,"Лист1";#N/A,#N/A,TRUE,"Лист2";#N/A,#N/A,TRUE,"Лист3"}</definedName>
    <definedName name="папаорпрпрпр" hidden="1">{#N/A,#N/A,TRUE,"Лист1";#N/A,#N/A,TRUE,"Лист2";#N/A,#N/A,TRUE,"Лист3"}</definedName>
    <definedName name="папр"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пимфк"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Пл"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пнлнееен" hidden="1">{#N/A,#N/A,FALSE,"Себестоимсть-97"}</definedName>
    <definedName name="пп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пр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прибыль3" hidden="1">{#N/A,#N/A,TRUE,"Лист1";#N/A,#N/A,TRUE,"Лист2";#N/A,#N/A,TRUE,"Лист3"}</definedName>
    <definedName name="прибыль3_1" localSheetId="7" hidden="1">{#N/A,#N/A,TRUE,"Лист1";#N/A,#N/A,TRUE,"Лист2";#N/A,#N/A,TRUE,"Лист3"}</definedName>
    <definedName name="прпропорпрпр" hidden="1">{#N/A,#N/A,TRUE,"Лист1";#N/A,#N/A,TRUE,"Лист2";#N/A,#N/A,TRUE,"Лист3"}</definedName>
    <definedName name="рак"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епин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ис1" hidden="1">{#N/A,#N/A,TRUE,"Лист1";#N/A,#N/A,TRUE,"Лист2";#N/A,#N/A,TRUE,"Лист3"}</definedName>
    <definedName name="рис1_1" localSheetId="7" hidden="1">{#N/A,#N/A,TRUE,"Лист1";#N/A,#N/A,TRUE,"Лист2";#N/A,#N/A,TRUE,"Лист3"}</definedName>
    <definedName name="риф"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л" hidden="1">{"glc1",#N/A,FALSE,"GLC";"glc2",#N/A,FALSE,"GLC";"glc3",#N/A,FALSE,"GLC";"glc4",#N/A,FALSE,"GLC";"glc5",#N/A,FALSE,"GLC"}</definedName>
    <definedName name="рл_1" localSheetId="7" hidden="1">{"glc1",#N/A,FALSE,"GLC";"glc2",#N/A,FALSE,"GLC";"glc3",#N/A,FALSE,"GLC";"glc4",#N/A,FALSE,"GLC";"glc5",#N/A,FALSE,"GLC"}</definedName>
    <definedName name="ро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ооо"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опрлпмо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ор" hidden="1">{"Страница 1",#N/A,FALSE,"Модель Интенсивника";"Страница 2",#N/A,FALSE,"Модель Интенсивника";"Страница 3",#N/A,FALSE,"Модель Интенсивника"}</definedName>
    <definedName name="рортимсчвы" hidden="1">{#N/A,#N/A,TRUE,"Лист1";#N/A,#N/A,TRUE,"Лист2";#N/A,#N/A,TRUE,"Лист3"}</definedName>
    <definedName name="ррапав" hidden="1">{#N/A,#N/A,TRUE,"Лист1";#N/A,#N/A,TRUE,"Лист2";#N/A,#N/A,TRUE,"Лист3"}</definedName>
    <definedName name="ррр" hidden="1">{"glc1",#N/A,FALSE,"GLC";"glc2",#N/A,FALSE,"GLC";"glc3",#N/A,FALSE,"GLC";"glc4",#N/A,FALSE,"GLC";"glc5",#N/A,FALSE,"GLC"}</definedName>
    <definedName name="ррр_1" localSheetId="7" hidden="1">{"glc1",#N/A,FALSE,"GLC";"glc2",#N/A,FALSE,"GLC";"glc3",#N/A,FALSE,"GLC";"glc4",#N/A,FALSE,"GLC";"glc5",#N/A,FALSE,"GLC"}</definedName>
    <definedName name="сиитьь" hidden="1">{#N/A,#N/A,TRUE,"Лист1";#N/A,#N/A,TRUE,"Лист2";#N/A,#N/A,TRUE,"Лист3"}</definedName>
    <definedName name="стр26"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стр27"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лоыра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р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риф"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риф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им"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о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п" hidden="1">{#N/A,#N/A,TRUE,"Лист1";#N/A,#N/A,TRUE,"Лист2";#N/A,#N/A,TRUE,"Лист3"}</definedName>
    <definedName name="тп_1" localSheetId="7" hidden="1">{#N/A,#N/A,TRUE,"Лист1";#N/A,#N/A,TRUE,"Лист2";#N/A,#N/A,TRUE,"Лист3"}</definedName>
    <definedName name="т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т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фф"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ЭП2" hidden="1">{#N/A,#N/A,TRUE,"Лист1";#N/A,#N/A,TRUE,"Лист2";#N/A,#N/A,TRUE,"Лист3"}</definedName>
    <definedName name="ТЭП2_1" localSheetId="7" hidden="1">{#N/A,#N/A,TRUE,"Лист1";#N/A,#N/A,TRUE,"Лист2";#N/A,#N/A,TRUE,"Лист3"}</definedName>
    <definedName name="УГЭ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угэн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укеееукеееееееееееееее" hidden="1">{#N/A,#N/A,TRUE,"Лист1";#N/A,#N/A,TRUE,"Лист2";#N/A,#N/A,TRUE,"Лист3"}</definedName>
    <definedName name="укеееукеееееееееееееее_1" localSheetId="7" hidden="1">{#N/A,#N/A,TRUE,"Лист1";#N/A,#N/A,TRUE,"Лист2";#N/A,#N/A,TRUE,"Лист3"}</definedName>
    <definedName name="укеукеуеуе" hidden="1">{#N/A,#N/A,TRUE,"Лист1";#N/A,#N/A,TRUE,"Лист2";#N/A,#N/A,TRUE,"Лист3"}</definedName>
    <definedName name="укеукеуеуе_1" localSheetId="7" hidden="1">{#N/A,#N/A,TRUE,"Лист1";#N/A,#N/A,TRUE,"Лист2";#N/A,#N/A,TRUE,"Лист3"}</definedName>
    <definedName name="ууу"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уыавыапвпаворорол" hidden="1">{#N/A,#N/A,TRUE,"Лист1";#N/A,#N/A,TRUE,"Лист2";#N/A,#N/A,TRUE,"Лист3"}</definedName>
    <definedName name="фа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евраль"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федя"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фенс"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ин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инпла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м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ы"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ы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ыв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ывфыа" hidden="1">{"Страница 1",#N/A,FALSE,"Модель Интенсивника";"Страница 2",#N/A,FALSE,"Модель Интенсивника";"Страница 3",#N/A,FALSE,"Модель Интенсивника"}</definedName>
    <definedName name="цен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цк"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цуг"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ццц"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ч"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чч"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Шатило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шгшрормпавкаы" hidden="1">{#N/A,#N/A,TRUE,"Лист1";#N/A,#N/A,TRUE,"Лист2";#N/A,#N/A,TRUE,"Лист3"}</definedName>
    <definedName name="шоапвваыаыф" hidden="1">{#N/A,#N/A,TRUE,"Лист1";#N/A,#N/A,TRUE,"Лист2";#N/A,#N/A,TRUE,"Лист3"}</definedName>
    <definedName name="шооитиаавч" hidden="1">{#N/A,#N/A,TRUE,"Лист1";#N/A,#N/A,TRUE,"Лист2";#N/A,#N/A,TRUE,"Лист3"}</definedName>
    <definedName name="шш" hidden="1">{#N/A,#N/A,TRUE,"Лист1";#N/A,#N/A,TRUE,"Лист2";#N/A,#N/A,TRUE,"Лист3"}</definedName>
    <definedName name="щшлдолрорми" hidden="1">{#N/A,#N/A,TRUE,"Лист1";#N/A,#N/A,TRUE,"Лист2";#N/A,#N/A,TRUE,"Лист3"}</definedName>
    <definedName name="ыапр" hidden="1">{#N/A,#N/A,TRUE,"Лист1";#N/A,#N/A,TRUE,"Лист2";#N/A,#N/A,TRUE,"Лист3"}</definedName>
    <definedName name="ыапр_1" localSheetId="7" hidden="1">{#N/A,#N/A,TRUE,"Лист1";#N/A,#N/A,TRUE,"Лист2";#N/A,#N/A,TRUE,"Лист3"}</definedName>
    <definedName name="ыпыим" hidden="1">{#N/A,#N/A,TRUE,"Лист1";#N/A,#N/A,TRUE,"Лист2";#N/A,#N/A,TRUE,"Лист3"}</definedName>
    <definedName name="ыпыим_1" localSheetId="7" hidden="1">{#N/A,#N/A,TRUE,"Лист1";#N/A,#N/A,TRUE,"Лист2";#N/A,#N/A,TRUE,"Лист3"}</definedName>
    <definedName name="ыпыпми" hidden="1">{#N/A,#N/A,TRUE,"Лист1";#N/A,#N/A,TRUE,"Лист2";#N/A,#N/A,TRUE,"Лист3"}</definedName>
    <definedName name="ыпыпми_1" localSheetId="7" hidden="1">{#N/A,#N/A,TRUE,"Лист1";#N/A,#N/A,TRUE,"Лист2";#N/A,#N/A,TRUE,"Лист3"}</definedName>
    <definedName name="ысчпи" hidden="1">{#N/A,#N/A,TRUE,"Лист1";#N/A,#N/A,TRUE,"Лист2";#N/A,#N/A,TRUE,"Лист3"}</definedName>
    <definedName name="ысчпи_1" localSheetId="7" hidden="1">{#N/A,#N/A,TRUE,"Лист1";#N/A,#N/A,TRUE,"Лист2";#N/A,#N/A,TRUE,"Лист3"}</definedName>
    <definedName name="ыуаы" hidden="1">{#N/A,#N/A,TRUE,"Лист1";#N/A,#N/A,TRUE,"Лист2";#N/A,#N/A,TRUE,"Лист3"}</definedName>
    <definedName name="ыуаы_1" localSheetId="7" hidden="1">{#N/A,#N/A,TRUE,"Лист1";#N/A,#N/A,TRUE,"Лист2";#N/A,#N/A,TRUE,"Лист3"}</definedName>
    <definedName name="ыы" hidden="1">{#N/A,#N/A,TRUE,"Итоги";#N/A,#N/A,TRUE,"Источники";#N/A,#N/A,TRUE,"Налоги";#N/A,#N/A,TRUE,"Зарплата";#N/A,#N/A,TRUE,"ЭНЕРГИЯ";#N/A,#N/A,TRUE,"СЫРЬЕ";#N/A,#N/A,TRUE,"ОМТС";#N/A,#N/A,TRUE,"Оборудование";#N/A,#N/A,TRUE,"Коммерция";#N/A,#N/A,TRUE,"РЕМОНТЫ";#N/A,#N/A,TRUE,"Фин.операции";#N/A,#N/A,TRUE,"Прочие ";#N/A,#N/A,TRUE,"Титул";#N/A,#N/A,TRUE,"Источники 2";#N/A,#N/A,TRUE,"Зарплата начисл "}</definedName>
    <definedName name="ыыы" hidden="1">{#N/A,#N/A,FALSE,"Себестоимсть-97"}</definedName>
    <definedName name="эээ"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юбьбютьи" hidden="1">{#N/A,#N/A,TRUE,"Лист1";#N/A,#N/A,TRUE,"Лист2";#N/A,#N/A,TRUE,"Лист3"}</definedName>
    <definedName name="юлолтррпв" hidden="1">{#N/A,#N/A,TRUE,"Лист1";#N/A,#N/A,TRUE,"Лист2";#N/A,#N/A,TRUE,"Лист3"}</definedName>
  </definedNames>
  <calcPr calcId="152511"/>
</workbook>
</file>

<file path=xl/calcChain.xml><?xml version="1.0" encoding="utf-8"?>
<calcChain xmlns="http://schemas.openxmlformats.org/spreadsheetml/2006/main">
  <c r="G20" i="13" l="1"/>
  <c r="A9" i="13"/>
  <c r="A9" i="11"/>
  <c r="A14" i="10"/>
  <c r="A9" i="14"/>
  <c r="A9" i="15"/>
  <c r="A9" i="7"/>
  <c r="A5" i="6"/>
  <c r="A9" i="5"/>
  <c r="A8" i="4"/>
  <c r="A8" i="3"/>
  <c r="A8" i="2"/>
  <c r="G32" i="13" l="1"/>
  <c r="G29" i="13" s="1"/>
</calcChain>
</file>

<file path=xl/sharedStrings.xml><?xml version="1.0" encoding="utf-8"?>
<sst xmlns="http://schemas.openxmlformats.org/spreadsheetml/2006/main" count="905" uniqueCount="526">
  <si>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</si>
  <si>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</si>
  <si>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</si>
  <si>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</si>
  <si>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</si>
  <si>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</si>
  <si>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здания ПЛК по ул. Интернациональной 94, г. Сыктывкар</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</si>
  <si>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</si>
  <si>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</si>
  <si>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</si>
  <si>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</si>
  <si>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</si>
  <si>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</si>
  <si>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</si>
  <si>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</si>
  <si>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</si>
  <si>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</si>
  <si>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</si>
  <si>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</si>
  <si>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</si>
  <si>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</si>
  <si>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</si>
  <si>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</si>
  <si>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</si>
  <si>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</si>
  <si>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</si>
  <si>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</si>
  <si>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</si>
  <si>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</si>
  <si>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</si>
  <si>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</si>
  <si>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</si>
  <si>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</si>
  <si>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</si>
  <si>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</si>
  <si>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</si>
  <si>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</si>
  <si>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</si>
  <si>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</si>
  <si>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</si>
  <si>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</si>
  <si>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</si>
  <si>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</si>
  <si>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</si>
  <si>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</si>
  <si>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</si>
  <si>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</si>
  <si>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</si>
  <si>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</si>
  <si>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</si>
  <si>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</si>
  <si>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</si>
  <si>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</si>
  <si>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</si>
  <si>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</si>
  <si>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</si>
  <si>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</si>
  <si>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</si>
  <si>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</si>
  <si>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</si>
  <si>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</si>
  <si>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</si>
  <si>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</si>
  <si>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</si>
  <si>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</si>
  <si>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</si>
  <si>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</si>
  <si>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</si>
  <si>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</si>
  <si>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</si>
  <si>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</si>
  <si>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</si>
  <si>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</si>
  <si>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</si>
  <si>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</si>
  <si>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</si>
  <si>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</si>
  <si>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</si>
  <si>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</si>
  <si>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</si>
  <si>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</si>
  <si>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</si>
  <si>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</si>
  <si>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</si>
  <si>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</si>
  <si>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</si>
  <si>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</si>
  <si>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</si>
  <si>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</si>
  <si>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</si>
  <si>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</si>
  <si>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</si>
  <si>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</si>
  <si>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</si>
  <si>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</si>
  <si>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</si>
  <si>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</si>
  <si>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</si>
  <si>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</si>
  <si>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</si>
  <si>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</si>
  <si>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</si>
  <si>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</si>
  <si>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</si>
  <si>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</si>
  <si>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</si>
  <si>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</si>
  <si>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</si>
  <si>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</si>
  <si>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</si>
  <si>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</si>
  <si>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</si>
  <si>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</si>
  <si>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</si>
  <si>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</si>
  <si>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</si>
  <si>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</si>
  <si>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</si>
  <si>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</si>
  <si>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</si>
  <si>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</si>
  <si>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</si>
  <si>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</si>
  <si>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</si>
  <si>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</si>
  <si>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</si>
  <si>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</si>
  <si>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</si>
  <si>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</si>
  <si>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</si>
  <si>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</si>
  <si>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</si>
  <si>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</si>
  <si>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</si>
  <si>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</si>
  <si>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</si>
  <si>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</si>
  <si>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</si>
  <si>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</si>
  <si>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</si>
  <si>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</si>
  <si>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</si>
  <si>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</si>
  <si>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</si>
  <si>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</si>
  <si>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</si>
  <si>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</si>
  <si>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</si>
  <si>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</si>
  <si>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</si>
  <si>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</si>
  <si>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</si>
  <si>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</si>
  <si>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</si>
  <si>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</si>
  <si>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</si>
  <si>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</si>
  <si>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</si>
  <si>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</si>
  <si>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</si>
  <si>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</si>
  <si>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</si>
  <si>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</si>
  <si>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</si>
  <si>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</si>
  <si>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</si>
  <si>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</si>
  <si>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</si>
  <si>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</si>
  <si>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</si>
  <si>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</si>
  <si>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</si>
  <si>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</si>
  <si>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</si>
  <si>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</si>
  <si>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</si>
  <si>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</si>
  <si>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</si>
  <si>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</si>
  <si>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</si>
  <si>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</si>
  <si>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</si>
  <si>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</si>
  <si>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</si>
  <si>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</si>
  <si>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</si>
  <si>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</si>
  <si>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</si>
  <si>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</si>
  <si>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</si>
  <si>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</si>
  <si>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</si>
  <si>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</si>
  <si>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</si>
  <si>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</si>
  <si>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</si>
  <si>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</si>
  <si>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</si>
  <si>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</si>
  <si>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</si>
  <si>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</si>
  <si>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</si>
  <si>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</si>
  <si>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</si>
  <si>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</si>
  <si>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</si>
  <si>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</si>
  <si>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</si>
  <si>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</si>
  <si>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</si>
  <si>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</si>
  <si>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</si>
  <si>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</si>
  <si>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</si>
  <si>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</si>
  <si>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</si>
  <si>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</si>
  <si>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</si>
  <si>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</si>
  <si>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</si>
  <si>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</si>
  <si>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</si>
  <si>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</si>
  <si>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</si>
  <si>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</si>
  <si>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</si>
  <si>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</si>
  <si>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</si>
  <si>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</si>
  <si>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</si>
  <si>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</si>
  <si>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</si>
  <si>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</si>
  <si>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</si>
  <si>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</si>
  <si>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</si>
  <si>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</si>
  <si>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</si>
  <si>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</si>
  <si>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</si>
  <si>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</si>
  <si>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</si>
  <si>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</si>
  <si>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</si>
  <si>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</si>
  <si>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</si>
  <si>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</si>
  <si>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</si>
  <si>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</si>
  <si>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</si>
  <si>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</si>
  <si>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</si>
  <si>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</si>
  <si>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</si>
  <si>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</si>
  <si>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</si>
  <si>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</si>
  <si>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</si>
  <si>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</si>
  <si>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</si>
  <si>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</si>
  <si>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</si>
  <si>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</si>
  <si>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</si>
  <si>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</si>
  <si>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</si>
  <si>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</si>
  <si>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</si>
  <si>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</si>
  <si>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</si>
  <si>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</si>
  <si>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</si>
  <si>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</si>
  <si>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</si>
  <si>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</si>
  <si>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</si>
  <si>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</si>
  <si>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</si>
  <si>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</si>
  <si>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</si>
  <si>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</si>
  <si>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</si>
  <si>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</si>
  <si>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</si>
  <si>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</si>
  <si>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</si>
  <si>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</si>
  <si>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</si>
  <si>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</si>
  <si>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</si>
  <si>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</si>
  <si>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</si>
  <si>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</si>
  <si>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</si>
  <si>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</si>
  <si>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</si>
  <si>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</si>
  <si>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</si>
  <si>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</si>
  <si>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</si>
  <si>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</si>
  <si>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</si>
  <si>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</si>
  <si>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</si>
  <si>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</si>
  <si>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</si>
  <si>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</si>
  <si>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</si>
  <si>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</si>
  <si>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</si>
  <si>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</si>
  <si>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</si>
  <si>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</si>
  <si>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</si>
  <si>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</si>
  <si>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</si>
  <si>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</si>
  <si>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</si>
  <si>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</si>
  <si>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</si>
  <si>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</si>
  <si>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</si>
  <si>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</si>
  <si>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</si>
  <si>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</si>
  <si>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</si>
  <si>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</si>
  <si>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</si>
  <si>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</si>
  <si>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</si>
  <si>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</si>
  <si>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</si>
  <si>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</si>
  <si>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</si>
  <si>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</si>
  <si>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</si>
  <si>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</si>
  <si>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</si>
  <si>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</si>
  <si>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</si>
  <si>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</si>
  <si>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</si>
  <si>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</si>
  <si>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</si>
  <si>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</si>
  <si>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</si>
  <si>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</si>
  <si>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</si>
  <si>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</si>
  <si>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</si>
  <si>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</si>
  <si>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</si>
  <si>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</si>
  <si>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</si>
  <si>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</si>
  <si>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</si>
  <si>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</si>
  <si>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</si>
  <si>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</si>
  <si>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</si>
  <si>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</si>
  <si>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</si>
  <si>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</si>
  <si>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</si>
  <si>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</si>
  <si>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</si>
  <si>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</si>
  <si>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</si>
  <si>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</si>
  <si>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</si>
  <si>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</si>
  <si>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</si>
  <si>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</si>
  <si>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</si>
  <si>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</si>
  <si>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</si>
  <si>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</si>
  <si>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</si>
  <si>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</si>
  <si>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</si>
  <si>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</si>
  <si>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</si>
  <si>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</si>
  <si>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</si>
  <si>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</si>
  <si>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</si>
  <si>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</si>
  <si>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</si>
  <si>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</si>
  <si>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</si>
  <si>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</si>
  <si>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</si>
  <si>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Сентябрь 2016</t>
  </si>
  <si>
    <t>ПИР</t>
  </si>
  <si>
    <t>Выполнение проектно-изыскательских работ по ИП: "Реконструкция здания ПЛК по ул. Интернациональной, д. 94, г. Сыктывкар".</t>
  </si>
  <si>
    <t>Филиал</t>
  </si>
  <si>
    <t>Укрупненный расчет</t>
  </si>
  <si>
    <t>ОЗП</t>
  </si>
  <si>
    <t>ООО "НПО Электрострой"</t>
  </si>
  <si>
    <t>b2b-mrsk.ru</t>
  </si>
  <si>
    <t>23.05.2016</t>
  </si>
  <si>
    <t>25.04.2016</t>
  </si>
  <si>
    <t>01.06.2016</t>
  </si>
  <si>
    <t>ООО "РегионЭнергоПроект"</t>
  </si>
  <si>
    <t>ООО "ВЯТПРОЕКТ"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</si>
  <si>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</si>
  <si>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</si>
  <si>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</si>
  <si>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</si>
  <si>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</si>
  <si>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</si>
  <si>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</si>
  <si>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</si>
  <si>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</si>
  <si>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</si>
  <si>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</si>
  <si>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</si>
  <si>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</si>
  <si>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</si>
  <si>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</si>
  <si>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</si>
  <si>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</si>
  <si>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</si>
  <si>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</si>
  <si>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</si>
  <si>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</si>
  <si>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</si>
  <si>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</si>
  <si>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</si>
  <si>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</si>
  <si>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</si>
  <si>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</si>
  <si>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</si>
  <si>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</si>
  <si>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</si>
  <si>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</si>
  <si>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</si>
  <si>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</si>
  <si>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</si>
  <si>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</si>
  <si>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</si>
  <si>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</si>
  <si>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</si>
  <si>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</si>
  <si>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</si>
  <si>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</si>
  <si>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</si>
  <si>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</si>
  <si>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</si>
  <si>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Строительство надстройки 7-го этажа на здании ПЛК</t>
  </si>
  <si>
    <t>не станд. ОЗП ЕИ</t>
  </si>
  <si>
    <t>2562.169</t>
  </si>
  <si>
    <t>ООО "ВологдаЭнергоКомплекс"</t>
  </si>
  <si>
    <t>Республика Коми, г. Сыктывкар</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</si>
  <si>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</si>
  <si>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</si>
  <si>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</si>
  <si>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</si>
  <si>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</si>
  <si>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1.12.</t>
  </si>
  <si>
    <t>без отключений</t>
  </si>
  <si>
    <t>экспертная оценка</t>
  </si>
  <si>
    <t>2013*</t>
  </si>
  <si>
    <t>* - учет обесточенных потребителей в полном объеме ведется с 2014 года.</t>
  </si>
  <si>
    <t xml:space="preserve">Реконструкция здания ПЛК </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</si>
  <si>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</si>
  <si>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</si>
  <si>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</si>
  <si>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F_000-56-1-06.10-0005</t>
  </si>
  <si>
    <t xml:space="preserve">         (идентификатор инвестиционного проекта)</t>
  </si>
  <si>
    <t xml:space="preserve">         (наименование инвестиционного проекта)</t>
  </si>
  <si>
    <t>План (факт) года  (N-1) 2015</t>
  </si>
  <si>
    <t>Год N 2016</t>
  </si>
  <si>
    <t>Год (N+1) 2017</t>
  </si>
  <si>
    <t>Год (N+1) 2018</t>
  </si>
  <si>
    <t>Год (N+1) 2019</t>
  </si>
  <si>
    <t>Год (N+1) 2020</t>
  </si>
  <si>
    <t>Год (N+2) 2021</t>
  </si>
  <si>
    <t>Год (N+2) 2022</t>
  </si>
  <si>
    <t>Год (N+2) 2023</t>
  </si>
  <si>
    <t>Год (N+2) 2024</t>
  </si>
  <si>
    <t>Год (N+2) 2025</t>
  </si>
  <si>
    <t xml:space="preserve"> по состоянию на 01.01.года (N-1)
2015</t>
  </si>
  <si>
    <t>по состоянию на 01.01.года X
2017</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</si>
  <si>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</si>
  <si>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</si>
  <si>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</si>
  <si>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</si>
  <si>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</si>
  <si>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</si>
  <si>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</si>
  <si>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</si>
  <si>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</si>
  <si>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</si>
  <si>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</si>
  <si>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нет этапов</t>
  </si>
  <si>
    <t>0,61 млн.руб.</t>
  </si>
  <si>
    <t>нд</t>
  </si>
  <si>
    <t>нет</t>
  </si>
  <si>
    <t>прекращен в связи с отказом в согласовании проекта</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</si>
  <si>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</si>
  <si>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</si>
  <si>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</si>
  <si>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</si>
  <si>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</si>
  <si>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</si>
  <si>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</si>
  <si>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</si>
  <si>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</si>
  <si>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</si>
  <si>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</si>
  <si>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 Сыктывкар</t>
  </si>
  <si>
    <t xml:space="preserve">    Филиал ПАО "МРСК Северо-Запада" "Комиэнерго"            </t>
  </si>
  <si>
    <t xml:space="preserve">
Отказ от договора аренды нежилых помещений №436/14-А</t>
  </si>
  <si>
    <t xml:space="preserve">П </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</si>
  <si>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0,601 млн.руб.</t>
  </si>
  <si>
    <t>Проект реконструкции здания ПЛК по ул. Интернациональной 94, г. Сыктывкар (площадь застройки 860 кв. м.)</t>
  </si>
  <si>
    <t>Прочие инвестиционные проекты</t>
  </si>
  <si>
    <t>Год раскрытия информации: 2 019 год</t>
  </si>
  <si>
    <t>Год раскрытия информации: 2 019 год</t>
  </si>
  <si>
    <t>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t>
  </si>
  <si>
    <t>исключен</t>
  </si>
  <si>
    <t xml:space="preserve">Сметный расчет </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</si>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</sst>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
    <numFmt numFmtId="167" formatCode="0.0000000"/>
    <numFmt numFmtId="168" formatCode="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indexed="8"/>
      <name val="Calibri"/>
      <family val="2"/>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0"/>
      <name val="Arial Cyr"/>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7">
    <xf numFmtId="0" fontId="0" fillId="0" borderId="0"/>
    <xf numFmtId="9" fontId="9" fillId="0" borderId="0" applyFont="0" applyFill="0" applyBorder="0" applyAlignment="0" applyProtection="0"/>
    <xf numFmtId="0" fontId="11" fillId="0" borderId="0"/>
    <xf numFmtId="0" fontId="14" fillId="0" borderId="0"/>
    <xf numFmtId="0" fontId="11" fillId="0" borderId="0"/>
    <xf numFmtId="0" fontId="21" fillId="0" borderId="0"/>
    <xf numFmtId="0" fontId="26" fillId="0" borderId="0"/>
  </cellStyleXfs>
  <cellXfs count="17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0" fontId="10" fillId="0" borderId="20"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0" xfId="0" applyFont="1" applyAlignment="1">
      <alignment vertical="center" wrapText="1"/>
    </xf>
    <xf numFmtId="0" fontId="0" fillId="0" borderId="20"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Border="1" applyAlignment="1">
      <alignment horizontal="left" wrapText="1"/>
    </xf>
    <xf numFmtId="0" fontId="11" fillId="2" borderId="0" xfId="2" applyFont="1" applyFill="1"/>
    <xf numFmtId="0" fontId="12" fillId="2" borderId="0" xfId="2" applyFont="1" applyFill="1" applyAlignment="1">
      <alignment horizontal="right" vertical="center"/>
    </xf>
    <xf numFmtId="0" fontId="12" fillId="2" borderId="0" xfId="2" applyFont="1" applyFill="1" applyAlignment="1">
      <alignment horizontal="right"/>
    </xf>
    <xf numFmtId="0" fontId="15" fillId="2" borderId="0" xfId="3" applyFont="1" applyFill="1" applyAlignment="1">
      <alignment vertical="center"/>
    </xf>
    <xf numFmtId="0" fontId="16" fillId="2" borderId="0" xfId="2" applyFont="1" applyFill="1" applyAlignment="1">
      <alignment vertical="center"/>
    </xf>
    <xf numFmtId="0" fontId="16" fillId="2" borderId="0" xfId="3" applyFont="1" applyFill="1" applyAlignment="1">
      <alignment vertical="center"/>
    </xf>
    <xf numFmtId="0" fontId="0" fillId="2" borderId="20" xfId="0" applyFill="1" applyBorder="1"/>
    <xf numFmtId="0" fontId="18" fillId="2" borderId="0" xfId="3" applyFont="1" applyFill="1" applyBorder="1" applyAlignment="1">
      <alignment vertical="center"/>
    </xf>
    <xf numFmtId="0" fontId="12" fillId="2" borderId="0" xfId="2" applyFont="1" applyFill="1" applyAlignment="1"/>
    <xf numFmtId="0" fontId="19" fillId="2" borderId="0" xfId="4" applyFont="1" applyFill="1" applyAlignment="1"/>
    <xf numFmtId="0" fontId="13" fillId="2" borderId="0" xfId="4" applyFont="1" applyFill="1" applyAlignment="1"/>
    <xf numFmtId="0" fontId="20" fillId="2" borderId="0" xfId="2" applyFont="1" applyFill="1"/>
    <xf numFmtId="0" fontId="13" fillId="2" borderId="21" xfId="2" applyFont="1" applyFill="1" applyBorder="1" applyAlignment="1">
      <alignment horizontal="center" vertical="center" wrapText="1"/>
    </xf>
    <xf numFmtId="0" fontId="11" fillId="2" borderId="21" xfId="2" applyFont="1" applyFill="1" applyBorder="1" applyAlignment="1">
      <alignment horizontal="center" vertical="center" wrapText="1"/>
    </xf>
    <xf numFmtId="0" fontId="13" fillId="2" borderId="20" xfId="2" applyFont="1" applyFill="1" applyBorder="1" applyAlignment="1">
      <alignment horizontal="center" vertical="center" textRotation="90" wrapText="1"/>
    </xf>
    <xf numFmtId="0" fontId="13" fillId="2" borderId="20" xfId="2" applyFont="1" applyFill="1" applyBorder="1" applyAlignment="1">
      <alignment horizontal="center" vertical="center" wrapText="1"/>
    </xf>
    <xf numFmtId="49" fontId="13" fillId="2" borderId="20" xfId="2" applyNumberFormat="1" applyFont="1" applyFill="1" applyBorder="1" applyAlignment="1">
      <alignment horizontal="center" vertical="center" wrapText="1"/>
    </xf>
    <xf numFmtId="0" fontId="13" fillId="2" borderId="20" xfId="2" applyFont="1" applyFill="1" applyBorder="1" applyAlignment="1">
      <alignment horizontal="left" vertical="center" wrapText="1"/>
    </xf>
    <xf numFmtId="166" fontId="11" fillId="2" borderId="20" xfId="2" applyNumberFormat="1" applyFont="1" applyFill="1" applyBorder="1" applyAlignment="1">
      <alignment horizontal="center" vertical="center"/>
    </xf>
    <xf numFmtId="49" fontId="11" fillId="2" borderId="20" xfId="2" applyNumberFormat="1" applyFont="1" applyFill="1" applyBorder="1" applyAlignment="1">
      <alignment horizontal="center" vertical="center" wrapText="1"/>
    </xf>
    <xf numFmtId="0" fontId="11" fillId="2" borderId="20" xfId="2" applyFont="1" applyFill="1" applyBorder="1" applyAlignment="1">
      <alignment horizontal="left" vertical="center" wrapText="1"/>
    </xf>
    <xf numFmtId="0" fontId="11" fillId="2" borderId="20" xfId="2" applyFont="1" applyFill="1" applyBorder="1" applyAlignment="1">
      <alignment horizontal="center" vertical="center" wrapText="1"/>
    </xf>
    <xf numFmtId="166" fontId="20" fillId="2" borderId="0" xfId="2" applyNumberFormat="1" applyFont="1" applyFill="1"/>
    <xf numFmtId="0" fontId="11" fillId="2" borderId="24" xfId="2" applyFont="1" applyFill="1" applyBorder="1" applyAlignment="1">
      <alignment horizontal="left" vertical="center" wrapText="1"/>
    </xf>
    <xf numFmtId="2" fontId="20" fillId="2" borderId="0" xfId="2" applyNumberFormat="1" applyFont="1" applyFill="1"/>
    <xf numFmtId="0" fontId="11" fillId="2" borderId="20" xfId="2" applyFont="1" applyFill="1" applyBorder="1" applyAlignment="1">
      <alignment horizontal="center"/>
    </xf>
    <xf numFmtId="0" fontId="22" fillId="2" borderId="20" xfId="5" applyFont="1" applyFill="1" applyBorder="1" applyAlignment="1">
      <alignment horizontal="left" vertical="center" wrapText="1"/>
    </xf>
    <xf numFmtId="2" fontId="22" fillId="2" borderId="20" xfId="5" applyNumberFormat="1" applyFont="1" applyFill="1" applyBorder="1" applyAlignment="1">
      <alignment horizontal="center" vertical="center" wrapText="1"/>
    </xf>
    <xf numFmtId="2" fontId="11" fillId="2" borderId="20" xfId="2" applyNumberFormat="1" applyFont="1" applyFill="1" applyBorder="1" applyAlignment="1">
      <alignment horizontal="center" vertical="center" wrapText="1"/>
    </xf>
    <xf numFmtId="2" fontId="11" fillId="2" borderId="20" xfId="2" applyNumberFormat="1" applyFont="1" applyFill="1" applyBorder="1" applyAlignment="1">
      <alignment horizontal="center" vertical="center"/>
    </xf>
    <xf numFmtId="166" fontId="11" fillId="2" borderId="20" xfId="2" applyNumberFormat="1" applyFont="1" applyFill="1" applyBorder="1" applyAlignment="1">
      <alignment horizontal="center" vertical="center" wrapText="1"/>
    </xf>
    <xf numFmtId="0" fontId="22" fillId="2" borderId="20" xfId="5" applyFont="1" applyFill="1" applyBorder="1" applyAlignment="1">
      <alignment horizontal="center" vertical="center" wrapText="1"/>
    </xf>
    <xf numFmtId="0" fontId="24" fillId="2" borderId="20" xfId="5" applyFont="1" applyFill="1" applyBorder="1" applyAlignment="1">
      <alignment horizontal="left" vertical="center" wrapText="1"/>
    </xf>
    <xf numFmtId="0" fontId="22" fillId="2" borderId="25" xfId="5" applyFont="1" applyFill="1" applyBorder="1" applyAlignment="1">
      <alignment horizontal="left" vertical="center" wrapText="1"/>
    </xf>
    <xf numFmtId="0" fontId="22" fillId="2" borderId="25" xfId="5" applyFont="1" applyFill="1" applyBorder="1" applyAlignment="1">
      <alignment horizontal="center" vertical="center" wrapText="1"/>
    </xf>
    <xf numFmtId="0" fontId="11" fillId="2" borderId="0" xfId="2" applyFont="1" applyFill="1" applyBorder="1" applyAlignment="1">
      <alignment horizontal="center" vertical="center" wrapText="1"/>
    </xf>
    <xf numFmtId="0" fontId="11" fillId="2" borderId="0" xfId="2" applyFont="1" applyFill="1" applyBorder="1" applyAlignment="1">
      <alignment horizontal="left" vertical="center" wrapText="1"/>
    </xf>
    <xf numFmtId="0" fontId="11" fillId="2" borderId="0" xfId="2" applyFont="1" applyFill="1" applyBorder="1" applyAlignment="1">
      <alignment horizontal="left" wrapText="1"/>
    </xf>
    <xf numFmtId="0" fontId="11" fillId="2" borderId="0" xfId="2" applyFont="1" applyFill="1" applyBorder="1" applyAlignment="1">
      <alignment wrapText="1"/>
    </xf>
    <xf numFmtId="0" fontId="11" fillId="2" borderId="0" xfId="2" applyFont="1" applyFill="1" applyAlignment="1">
      <alignment horizontal="left" wrapText="1"/>
    </xf>
    <xf numFmtId="0" fontId="11" fillId="2" borderId="0" xfId="2" applyFont="1" applyFill="1" applyBorder="1"/>
    <xf numFmtId="2" fontId="11" fillId="2" borderId="0" xfId="2" applyNumberFormat="1" applyFont="1" applyFill="1" applyAlignment="1">
      <alignment horizontal="center" vertical="top" wrapText="1"/>
    </xf>
    <xf numFmtId="0" fontId="11" fillId="2" borderId="0" xfId="2" applyFont="1" applyFill="1" applyBorder="1" applyAlignment="1">
      <alignment horizontal="left"/>
    </xf>
    <xf numFmtId="0" fontId="11" fillId="2" borderId="0" xfId="2" applyFont="1" applyFill="1" applyBorder="1" applyAlignment="1"/>
    <xf numFmtId="0" fontId="11" fillId="2" borderId="0" xfId="2" applyFont="1" applyFill="1" applyAlignment="1">
      <alignment horizontal="left" vertic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8" fontId="1" fillId="0" borderId="7" xfId="0" applyNumberFormat="1" applyFont="1" applyBorder="1" applyAlignment="1">
      <alignment horizontal="right" wrapText="1"/>
    </xf>
    <xf numFmtId="0" fontId="1" fillId="0" borderId="7" xfId="0"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6"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25" fillId="0" borderId="0" xfId="0" applyFont="1" applyAlignment="1">
      <alignment horizontal="left"/>
    </xf>
    <xf numFmtId="0" fontId="11" fillId="0" borderId="20" xfId="6" applyFont="1" applyFill="1" applyBorder="1" applyAlignment="1">
      <alignment horizontal="left" vertical="center" wrapText="1"/>
    </xf>
    <xf numFmtId="0" fontId="1" fillId="0" borderId="1" xfId="0" applyFont="1" applyBorder="1" applyAlignment="1">
      <alignment horizontal="center" vertical="top" wrapText="1"/>
    </xf>
    <xf numFmtId="0" fontId="13" fillId="2" borderId="20" xfId="2"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25" fillId="0" borderId="0" xfId="0" applyFont="1" applyAlignment="1">
      <alignment horizont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167" fontId="1" fillId="0" borderId="3" xfId="0" applyNumberFormat="1"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26" xfId="0" applyNumberFormat="1" applyFont="1" applyBorder="1" applyAlignment="1">
      <alignment horizontal="center" wrapText="1"/>
    </xf>
    <xf numFmtId="3" fontId="1" fillId="0" borderId="27" xfId="0" applyNumberFormat="1" applyFont="1" applyBorder="1" applyAlignment="1">
      <alignment horizontal="center" wrapText="1"/>
    </xf>
    <xf numFmtId="0" fontId="1" fillId="0" borderId="0" xfId="0" applyFont="1" applyAlignment="1">
      <alignment horizontal="left" wrapText="1"/>
    </xf>
    <xf numFmtId="0" fontId="1" fillId="0" borderId="5" xfId="0" applyFont="1" applyBorder="1" applyAlignment="1">
      <alignment horizontal="left" wrapText="1"/>
    </xf>
    <xf numFmtId="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167"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3" fillId="2" borderId="20" xfId="2" applyFont="1" applyFill="1" applyBorder="1" applyAlignment="1">
      <alignment horizontal="center" vertical="center" wrapText="1"/>
    </xf>
    <xf numFmtId="0" fontId="13" fillId="2" borderId="22" xfId="4" applyFont="1" applyFill="1" applyBorder="1" applyAlignment="1">
      <alignment horizontal="center" vertical="center"/>
    </xf>
    <xf numFmtId="0" fontId="13" fillId="2" borderId="23" xfId="4" applyFont="1" applyFill="1" applyBorder="1" applyAlignment="1">
      <alignment horizontal="center" vertical="center"/>
    </xf>
    <xf numFmtId="0" fontId="13" fillId="2" borderId="0" xfId="0" applyFont="1" applyFill="1" applyAlignment="1">
      <alignment horizontal="center" vertical="center"/>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7" fillId="2" borderId="0" xfId="3" applyFont="1" applyFill="1" applyAlignment="1">
      <alignment horizontal="center" vertical="center"/>
    </xf>
    <xf numFmtId="0" fontId="11" fillId="2" borderId="0" xfId="2" applyFont="1" applyFill="1" applyAlignment="1">
      <alignment horizontal="center"/>
    </xf>
    <xf numFmtId="0" fontId="13" fillId="2" borderId="0" xfId="2" applyFont="1" applyFill="1" applyAlignment="1">
      <alignment horizontal="center"/>
    </xf>
    <xf numFmtId="0" fontId="13" fillId="2" borderId="21" xfId="2" applyFont="1" applyFill="1" applyBorder="1" applyAlignment="1">
      <alignment horizontal="center" vertical="center" wrapText="1"/>
    </xf>
    <xf numFmtId="0" fontId="13" fillId="2" borderId="24" xfId="2" applyFont="1" applyFill="1" applyBorder="1" applyAlignment="1">
      <alignment horizontal="center" vertical="center" wrapText="1"/>
    </xf>
    <xf numFmtId="0" fontId="13" fillId="2" borderId="25" xfId="2" applyFont="1" applyFill="1" applyBorder="1" applyAlignment="1">
      <alignment horizontal="center" vertical="center" wrapText="1"/>
    </xf>
    <xf numFmtId="0" fontId="13" fillId="2" borderId="20" xfId="2" applyFont="1" applyFill="1" applyBorder="1" applyAlignment="1">
      <alignment horizontal="center" vertical="center"/>
    </xf>
    <xf numFmtId="0" fontId="13" fillId="2" borderId="20" xfId="4" applyFont="1" applyFill="1" applyBorder="1" applyAlignment="1">
      <alignment horizontal="center" vertical="center" wrapText="1"/>
    </xf>
    <xf numFmtId="0" fontId="11" fillId="2" borderId="0" xfId="2" applyFont="1" applyFill="1" applyBorder="1" applyAlignment="1">
      <alignment horizontal="left" wrapText="1"/>
    </xf>
    <xf numFmtId="0" fontId="11" fillId="2" borderId="0" xfId="2" applyFont="1" applyFill="1" applyBorder="1" applyAlignment="1">
      <alignment horizontal="left"/>
    </xf>
    <xf numFmtId="0" fontId="11" fillId="2" borderId="0" xfId="2" applyFont="1" applyFill="1" applyAlignment="1">
      <alignment horizontal="left" vertical="center" wrapText="1"/>
    </xf>
    <xf numFmtId="0" fontId="11" fillId="2" borderId="0" xfId="2" applyFont="1" applyFill="1" applyAlignment="1">
      <alignment horizontal="left" wrapText="1"/>
    </xf>
    <xf numFmtId="0" fontId="1" fillId="0" borderId="1" xfId="0" applyFont="1" applyBorder="1" applyAlignment="1">
      <alignment horizontal="left" vertical="center" wrapText="1"/>
    </xf>
    <xf numFmtId="14" fontId="1" fillId="0" borderId="1" xfId="0" applyNumberFormat="1" applyFont="1" applyBorder="1" applyAlignment="1">
      <alignment horizontal="left" vertical="center" wrapText="1"/>
    </xf>
    <xf numFmtId="0" fontId="1" fillId="0" borderId="1" xfId="0" applyNumberFormat="1" applyFont="1" applyBorder="1" applyAlignment="1">
      <alignment horizontal="left" vertical="center" wrapText="1"/>
    </xf>
    <xf numFmtId="0" fontId="1" fillId="0" borderId="1" xfId="0" applyFont="1" applyBorder="1" applyAlignment="1">
      <alignment horizontal="right" vertical="center" wrapText="1"/>
    </xf>
    <xf numFmtId="164" fontId="1" fillId="0" borderId="1" xfId="0" applyNumberFormat="1" applyFont="1" applyBorder="1" applyAlignment="1">
      <alignment horizontal="righ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 xfId="0" applyFont="1" applyBorder="1" applyAlignment="1">
      <alignment horizontal="left" wrapText="1"/>
    </xf>
    <xf numFmtId="9" fontId="1" fillId="0" borderId="1" xfId="1" applyFont="1" applyBorder="1" applyAlignment="1">
      <alignment horizontal="center" wrapText="1"/>
    </xf>
    <xf numFmtId="0" fontId="1" fillId="0" borderId="1" xfId="0" applyFont="1" applyFill="1" applyBorder="1" applyAlignment="1">
      <alignment horizontal="center" wrapText="1"/>
    </xf>
  </cellXfs>
  <cellStyles count="7">
    <cellStyle name="Обычный" xfId="0" builtinId="0"/>
    <cellStyle name="Обычный 2 2" xfId="6"/>
    <cellStyle name="Обычный 3" xfId="2"/>
    <cellStyle name="Обычный 5" xfId="5"/>
    <cellStyle name="Обычный 7" xfId="3"/>
    <cellStyle name="Обычный_Форматы по компаниям_last" xfId="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4" workbookViewId="0">
      <selection activeCell="H23" sqref="H2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2" t="s">
        <v>518</v>
      </c>
      <c r="B5" s="112"/>
      <c r="C5" s="112"/>
    </row>
    <row r="7" spans="1:3" s="1" customFormat="1" ht="18.95" customHeight="1" x14ac:dyDescent="0.3">
      <c r="A7" s="113" t="s">
        <v>3</v>
      </c>
      <c r="B7" s="113"/>
      <c r="C7" s="113"/>
    </row>
    <row r="9" spans="1:3" s="1" customFormat="1" ht="15.95" customHeight="1" x14ac:dyDescent="0.25">
      <c r="A9" s="112" t="s">
        <v>512</v>
      </c>
      <c r="B9" s="112"/>
      <c r="C9" s="112"/>
    </row>
    <row r="10" spans="1:3" s="1" customFormat="1" ht="15.95" customHeight="1" x14ac:dyDescent="0.25">
      <c r="A10" s="110" t="s">
        <v>4</v>
      </c>
      <c r="B10" s="110"/>
      <c r="C10" s="110"/>
    </row>
    <row r="12" spans="1:3" s="1" customFormat="1" ht="15.95" customHeight="1" x14ac:dyDescent="0.25">
      <c r="A12" s="112" t="s">
        <v>468</v>
      </c>
      <c r="B12" s="112"/>
      <c r="C12" s="112"/>
    </row>
    <row r="13" spans="1:3" s="1" customFormat="1" ht="15.95" customHeight="1" x14ac:dyDescent="0.25">
      <c r="A13" s="110" t="s">
        <v>5</v>
      </c>
      <c r="B13" s="110"/>
      <c r="C13" s="110"/>
    </row>
    <row r="15" spans="1:3" s="1" customFormat="1" ht="15.95" customHeight="1" x14ac:dyDescent="0.25">
      <c r="A15" s="109" t="s">
        <v>516</v>
      </c>
      <c r="B15" s="109"/>
      <c r="C15" s="109"/>
    </row>
    <row r="16" spans="1:3" s="1" customFormat="1" ht="15.95" customHeight="1" x14ac:dyDescent="0.25">
      <c r="A16" s="110" t="s">
        <v>7</v>
      </c>
      <c r="B16" s="110"/>
      <c r="C16" s="110"/>
    </row>
    <row r="18" spans="1:3" s="1" customFormat="1" ht="18.95" customHeight="1" x14ac:dyDescent="0.3">
      <c r="A18" s="111" t="s">
        <v>8</v>
      </c>
      <c r="B18" s="111"/>
      <c r="C18" s="11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517</v>
      </c>
    </row>
    <row r="23" spans="1:3" s="1" customFormat="1" ht="70.5" customHeight="1" x14ac:dyDescent="0.25">
      <c r="A23" s="5">
        <v>2</v>
      </c>
      <c r="B23" s="2" t="s">
        <v>13</v>
      </c>
      <c r="C23" s="2" t="s">
        <v>525</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14" t="s">
        <v>511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447</v>
      </c>
    </row>
    <row r="37" spans="1:3" s="1" customFormat="1" ht="15.95" customHeight="1" x14ac:dyDescent="0.25">
      <c r="A37" s="5">
        <v>15</v>
      </c>
      <c r="B37" s="2" t="s">
        <v>30</v>
      </c>
      <c r="C37" s="2" t="s">
        <v>447</v>
      </c>
    </row>
    <row r="38" spans="1:3" s="1" customFormat="1" ht="15.95" customHeight="1" x14ac:dyDescent="0.25">
      <c r="A38" s="5">
        <v>16</v>
      </c>
      <c r="B38" s="2" t="s">
        <v>31</v>
      </c>
      <c r="C38" s="2" t="s">
        <v>447</v>
      </c>
    </row>
    <row r="39" spans="1:3" ht="15.95" customHeight="1" x14ac:dyDescent="0.25">
      <c r="A39" s="2"/>
      <c r="B39" s="2"/>
      <c r="C39" s="2"/>
    </row>
    <row r="40" spans="1:3" s="1" customFormat="1" ht="55.5" customHeight="1" x14ac:dyDescent="0.25">
      <c r="A40" s="5">
        <v>17</v>
      </c>
      <c r="B40" s="2" t="s">
        <v>32</v>
      </c>
      <c r="C40" s="2" t="s">
        <v>515</v>
      </c>
    </row>
    <row r="41" spans="1:3" s="1" customFormat="1" ht="95.1" customHeight="1" x14ac:dyDescent="0.25">
      <c r="A41" s="5">
        <v>18</v>
      </c>
      <c r="B41" s="2" t="s">
        <v>33</v>
      </c>
      <c r="C41" s="2" t="s">
        <v>26</v>
      </c>
    </row>
    <row r="42" spans="1:3" s="1" customFormat="1" ht="63" customHeight="1" x14ac:dyDescent="0.25">
      <c r="A42" s="5">
        <v>19</v>
      </c>
      <c r="B42" s="2" t="s">
        <v>34</v>
      </c>
      <c r="C42" s="2" t="s">
        <v>497</v>
      </c>
    </row>
    <row r="43" spans="1:3" s="1" customFormat="1" ht="158.1" customHeight="1" x14ac:dyDescent="0.25">
      <c r="A43" s="5">
        <v>20</v>
      </c>
      <c r="B43" s="2" t="s">
        <v>35</v>
      </c>
      <c r="C43" s="2" t="s">
        <v>448</v>
      </c>
    </row>
    <row r="44" spans="1:3" s="1" customFormat="1" ht="78.95" customHeight="1" x14ac:dyDescent="0.25">
      <c r="A44" s="5">
        <v>21</v>
      </c>
      <c r="B44" s="2" t="s">
        <v>36</v>
      </c>
      <c r="C44" s="45" t="s">
        <v>497</v>
      </c>
    </row>
    <row r="45" spans="1:3" s="1" customFormat="1" ht="78.95" customHeight="1" x14ac:dyDescent="0.25">
      <c r="A45" s="5">
        <v>22</v>
      </c>
      <c r="B45" s="2" t="s">
        <v>37</v>
      </c>
      <c r="C45" s="45" t="s">
        <v>497</v>
      </c>
    </row>
    <row r="46" spans="1:3" s="1" customFormat="1" ht="78.95" customHeight="1" x14ac:dyDescent="0.25">
      <c r="A46" s="5">
        <v>23</v>
      </c>
      <c r="B46" s="2" t="s">
        <v>38</v>
      </c>
      <c r="C46" s="45" t="s">
        <v>497</v>
      </c>
    </row>
    <row r="47" spans="1:3" ht="15.95" customHeight="1" x14ac:dyDescent="0.25">
      <c r="A47" s="2"/>
      <c r="B47" s="2"/>
      <c r="C47" s="2"/>
    </row>
    <row r="48" spans="1:3" s="1" customFormat="1" ht="48" customHeight="1" x14ac:dyDescent="0.25">
      <c r="A48" s="5">
        <v>24</v>
      </c>
      <c r="B48" s="2" t="s">
        <v>39</v>
      </c>
      <c r="C48" s="106" t="s">
        <v>523</v>
      </c>
    </row>
    <row r="49" spans="1:3" s="1" customFormat="1" ht="48" customHeight="1" x14ac:dyDescent="0.25">
      <c r="A49" s="5">
        <v>25</v>
      </c>
      <c r="B49" s="2" t="s">
        <v>40</v>
      </c>
      <c r="C49" s="106" t="s">
        <v>524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55" zoomScaleNormal="55" workbookViewId="0">
      <selection activeCell="J35" sqref="J35"/>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4.5703125" style="46" customWidth="1"/>
    <col min="8" max="49" width="15.7109375" style="46" customWidth="1"/>
    <col min="50" max="16384" width="9.140625" style="46"/>
  </cols>
  <sheetData>
    <row r="1" spans="1:21" ht="18.75" x14ac:dyDescent="0.25">
      <c r="U1" s="47" t="s">
        <v>0</v>
      </c>
    </row>
    <row r="2" spans="1:21" ht="18.75" x14ac:dyDescent="0.3">
      <c r="U2" s="48" t="s">
        <v>1</v>
      </c>
    </row>
    <row r="3" spans="1:21" ht="18.75" x14ac:dyDescent="0.3">
      <c r="U3" s="48" t="s">
        <v>2</v>
      </c>
    </row>
    <row r="4" spans="1:21" ht="18.75" customHeight="1" x14ac:dyDescent="0.25">
      <c r="A4" s="145" t="s">
        <v>519</v>
      </c>
      <c r="B4" s="145"/>
      <c r="C4" s="145"/>
      <c r="D4" s="145"/>
      <c r="E4" s="145"/>
      <c r="F4" s="145"/>
      <c r="G4" s="145"/>
      <c r="H4" s="145"/>
      <c r="I4" s="145"/>
      <c r="J4" s="145"/>
      <c r="K4" s="145"/>
      <c r="L4" s="145"/>
      <c r="M4" s="145"/>
      <c r="N4" s="145"/>
      <c r="O4" s="145"/>
      <c r="P4" s="145"/>
      <c r="Q4" s="145"/>
      <c r="R4" s="145"/>
      <c r="S4" s="145"/>
      <c r="T4" s="145"/>
      <c r="U4" s="145"/>
    </row>
    <row r="5" spans="1:21" ht="18.75" x14ac:dyDescent="0.3">
      <c r="U5" s="48"/>
    </row>
    <row r="6" spans="1:21" ht="18.75" x14ac:dyDescent="0.25">
      <c r="A6" s="146" t="s">
        <v>465</v>
      </c>
      <c r="B6" s="146"/>
      <c r="C6" s="146"/>
      <c r="D6" s="146"/>
      <c r="E6" s="146"/>
      <c r="F6" s="146"/>
      <c r="G6" s="146"/>
      <c r="H6" s="146"/>
      <c r="I6" s="146"/>
      <c r="J6" s="146"/>
      <c r="K6" s="146"/>
      <c r="L6" s="146"/>
      <c r="M6" s="146"/>
      <c r="N6" s="146"/>
      <c r="O6" s="146"/>
      <c r="P6" s="146"/>
      <c r="Q6" s="146"/>
      <c r="R6" s="146"/>
      <c r="S6" s="146"/>
      <c r="T6" s="146"/>
      <c r="U6" s="146"/>
    </row>
    <row r="7" spans="1:21" ht="18.75" x14ac:dyDescent="0.25">
      <c r="A7" s="49"/>
      <c r="B7" s="49"/>
      <c r="C7" s="49"/>
      <c r="D7" s="49"/>
      <c r="E7" s="49"/>
      <c r="F7" s="49"/>
      <c r="G7" s="49"/>
      <c r="H7" s="49"/>
      <c r="I7" s="49"/>
      <c r="J7" s="50"/>
      <c r="K7" s="50"/>
      <c r="L7" s="50"/>
      <c r="M7" s="50"/>
      <c r="N7" s="50"/>
      <c r="O7" s="50"/>
      <c r="P7" s="50"/>
      <c r="Q7" s="50"/>
      <c r="R7" s="50"/>
      <c r="S7" s="50"/>
      <c r="T7" s="50"/>
      <c r="U7" s="50"/>
    </row>
    <row r="8" spans="1:21" ht="18.75" x14ac:dyDescent="0.25">
      <c r="A8" s="147" t="s">
        <v>466</v>
      </c>
      <c r="B8" s="147"/>
      <c r="C8" s="147"/>
      <c r="D8" s="147"/>
      <c r="E8" s="147"/>
      <c r="F8" s="147"/>
      <c r="G8" s="147"/>
      <c r="H8" s="147"/>
      <c r="I8" s="147"/>
      <c r="J8" s="147"/>
      <c r="K8" s="147"/>
      <c r="L8" s="147"/>
      <c r="M8" s="147"/>
      <c r="N8" s="147"/>
      <c r="O8" s="147"/>
      <c r="P8" s="147"/>
      <c r="Q8" s="147"/>
      <c r="R8" s="147"/>
      <c r="S8" s="147"/>
      <c r="T8" s="147"/>
      <c r="U8" s="147"/>
    </row>
    <row r="9" spans="1:21" ht="18.75" customHeight="1" x14ac:dyDescent="0.25">
      <c r="A9" s="148" t="s">
        <v>467</v>
      </c>
      <c r="B9" s="148"/>
      <c r="C9" s="148"/>
      <c r="D9" s="148"/>
      <c r="E9" s="148"/>
      <c r="F9" s="148"/>
      <c r="G9" s="148"/>
      <c r="H9" s="148"/>
      <c r="I9" s="148"/>
      <c r="J9" s="148"/>
      <c r="K9" s="148"/>
      <c r="L9" s="148"/>
      <c r="M9" s="148"/>
      <c r="N9" s="148"/>
      <c r="O9" s="148"/>
      <c r="P9" s="148"/>
      <c r="Q9" s="148"/>
      <c r="R9" s="148"/>
      <c r="S9" s="148"/>
      <c r="T9" s="148"/>
      <c r="U9" s="148"/>
    </row>
    <row r="10" spans="1:21" ht="18.75" x14ac:dyDescent="0.25">
      <c r="A10" s="49"/>
      <c r="B10" s="49"/>
      <c r="C10" s="49"/>
      <c r="D10" s="49"/>
      <c r="E10" s="49"/>
      <c r="F10" s="49"/>
      <c r="G10" s="49"/>
      <c r="H10" s="49"/>
      <c r="I10" s="49"/>
      <c r="J10" s="50"/>
      <c r="K10" s="50"/>
      <c r="L10" s="50"/>
      <c r="M10" s="50"/>
      <c r="N10" s="50"/>
      <c r="O10" s="50"/>
      <c r="P10" s="50"/>
      <c r="Q10" s="50"/>
      <c r="R10" s="50"/>
      <c r="S10" s="50"/>
      <c r="T10" s="50"/>
      <c r="U10" s="50"/>
    </row>
    <row r="11" spans="1:21" ht="18.75" x14ac:dyDescent="0.25">
      <c r="A11" s="51"/>
      <c r="B11" s="51"/>
      <c r="C11" s="51"/>
      <c r="D11" s="51"/>
      <c r="E11" s="51"/>
      <c r="F11" s="52"/>
      <c r="G11" s="51"/>
      <c r="H11" s="51"/>
      <c r="I11" s="49" t="s">
        <v>468</v>
      </c>
      <c r="J11" s="51"/>
      <c r="K11" s="51"/>
      <c r="L11" s="51"/>
      <c r="M11" s="51"/>
      <c r="N11" s="51"/>
      <c r="O11" s="51"/>
      <c r="P11" s="51"/>
      <c r="Q11" s="51"/>
      <c r="R11" s="51"/>
      <c r="S11" s="51"/>
      <c r="T11" s="51"/>
      <c r="U11" s="51"/>
    </row>
    <row r="12" spans="1:21" x14ac:dyDescent="0.25">
      <c r="A12" s="148" t="s">
        <v>469</v>
      </c>
      <c r="B12" s="148"/>
      <c r="C12" s="148"/>
      <c r="D12" s="148"/>
      <c r="E12" s="148"/>
      <c r="F12" s="148"/>
      <c r="G12" s="148"/>
      <c r="H12" s="148"/>
      <c r="I12" s="148"/>
      <c r="J12" s="148"/>
      <c r="K12" s="148"/>
      <c r="L12" s="148"/>
      <c r="M12" s="148"/>
      <c r="N12" s="148"/>
      <c r="O12" s="148"/>
      <c r="P12" s="148"/>
      <c r="Q12" s="148"/>
      <c r="R12" s="148"/>
      <c r="S12" s="148"/>
      <c r="T12" s="148"/>
      <c r="U12" s="148"/>
    </row>
    <row r="13" spans="1:21" ht="16.5" customHeight="1" x14ac:dyDescent="0.3">
      <c r="A13" s="53"/>
      <c r="B13" s="53"/>
      <c r="C13" s="53"/>
      <c r="D13" s="53"/>
      <c r="E13" s="53"/>
      <c r="F13" s="53"/>
      <c r="G13" s="53"/>
      <c r="H13" s="53"/>
      <c r="I13" s="53"/>
      <c r="J13" s="54"/>
      <c r="K13" s="54"/>
      <c r="L13" s="54"/>
      <c r="M13" s="54"/>
      <c r="N13" s="54"/>
      <c r="O13" s="54"/>
      <c r="P13" s="54"/>
      <c r="Q13" s="54"/>
      <c r="R13" s="54"/>
      <c r="S13" s="54"/>
      <c r="T13" s="54"/>
      <c r="U13" s="54"/>
    </row>
    <row r="14" spans="1:21" ht="18.75" x14ac:dyDescent="0.25">
      <c r="A14" s="147" t="str">
        <f>'6.1. Паспорт сетевой график'!A15:L15</f>
        <v>Проект реконструкции здания ПЛК по ул. Интернациональной 94, г. Сыктывкар (площадь застройки 860 кв. м.)</v>
      </c>
      <c r="B14" s="147"/>
      <c r="C14" s="147"/>
      <c r="D14" s="147"/>
      <c r="E14" s="147"/>
      <c r="F14" s="147"/>
      <c r="G14" s="147"/>
      <c r="H14" s="147"/>
      <c r="I14" s="147"/>
      <c r="J14" s="147"/>
      <c r="K14" s="147"/>
      <c r="L14" s="147"/>
      <c r="M14" s="147"/>
      <c r="N14" s="147"/>
      <c r="O14" s="147"/>
      <c r="P14" s="147"/>
      <c r="Q14" s="147"/>
      <c r="R14" s="147"/>
      <c r="S14" s="147"/>
      <c r="T14" s="147"/>
      <c r="U14" s="147"/>
    </row>
    <row r="15" spans="1:21" ht="15.75" customHeight="1" x14ac:dyDescent="0.25">
      <c r="A15" s="148" t="s">
        <v>470</v>
      </c>
      <c r="B15" s="148"/>
      <c r="C15" s="148"/>
      <c r="D15" s="148"/>
      <c r="E15" s="148"/>
      <c r="F15" s="148"/>
      <c r="G15" s="148"/>
      <c r="H15" s="148"/>
      <c r="I15" s="148"/>
      <c r="J15" s="148"/>
      <c r="K15" s="148"/>
      <c r="L15" s="148"/>
      <c r="M15" s="148"/>
      <c r="N15" s="148"/>
      <c r="O15" s="148"/>
      <c r="P15" s="148"/>
      <c r="Q15" s="148"/>
      <c r="R15" s="148"/>
      <c r="S15" s="148"/>
      <c r="T15" s="148"/>
      <c r="U15" s="148"/>
    </row>
    <row r="16" spans="1:21" x14ac:dyDescent="0.25">
      <c r="A16" s="149"/>
      <c r="B16" s="149"/>
      <c r="C16" s="149"/>
      <c r="D16" s="149"/>
      <c r="E16" s="149"/>
      <c r="F16" s="149"/>
      <c r="G16" s="149"/>
      <c r="H16" s="149"/>
      <c r="I16" s="149"/>
      <c r="J16" s="149"/>
      <c r="K16" s="149"/>
      <c r="L16" s="149"/>
      <c r="M16" s="149"/>
      <c r="N16" s="149"/>
      <c r="O16" s="149"/>
      <c r="P16" s="149"/>
      <c r="Q16" s="149"/>
      <c r="R16" s="149"/>
      <c r="S16" s="149"/>
      <c r="T16" s="149"/>
      <c r="U16" s="149"/>
    </row>
    <row r="18" spans="1:52" x14ac:dyDescent="0.25">
      <c r="A18" s="150" t="s">
        <v>271</v>
      </c>
      <c r="B18" s="150"/>
      <c r="C18" s="150"/>
      <c r="D18" s="150"/>
      <c r="E18" s="150"/>
      <c r="F18" s="150"/>
      <c r="G18" s="150"/>
      <c r="H18" s="150"/>
      <c r="I18" s="150"/>
      <c r="J18" s="150"/>
      <c r="K18" s="150"/>
      <c r="L18" s="150"/>
      <c r="M18" s="150"/>
      <c r="N18" s="150"/>
      <c r="O18" s="150"/>
      <c r="P18" s="150"/>
      <c r="Q18" s="150"/>
      <c r="R18" s="150"/>
      <c r="S18" s="150"/>
      <c r="T18" s="150"/>
      <c r="U18" s="150"/>
    </row>
    <row r="20" spans="1:52" ht="33" customHeight="1" x14ac:dyDescent="0.25">
      <c r="A20" s="151" t="s">
        <v>272</v>
      </c>
      <c r="B20" s="151" t="s">
        <v>273</v>
      </c>
      <c r="C20" s="142" t="s">
        <v>274</v>
      </c>
      <c r="D20" s="142"/>
      <c r="E20" s="154" t="s">
        <v>275</v>
      </c>
      <c r="F20" s="154"/>
      <c r="G20" s="151" t="s">
        <v>471</v>
      </c>
      <c r="H20" s="143" t="s">
        <v>472</v>
      </c>
      <c r="I20" s="144"/>
      <c r="J20" s="144"/>
      <c r="K20" s="144"/>
      <c r="L20" s="143" t="s">
        <v>473</v>
      </c>
      <c r="M20" s="144"/>
      <c r="N20" s="144"/>
      <c r="O20" s="144"/>
      <c r="P20" s="143" t="s">
        <v>474</v>
      </c>
      <c r="Q20" s="144"/>
      <c r="R20" s="144"/>
      <c r="S20" s="144"/>
      <c r="T20" s="143" t="s">
        <v>475</v>
      </c>
      <c r="U20" s="144"/>
      <c r="V20" s="144"/>
      <c r="W20" s="144"/>
      <c r="X20" s="143" t="s">
        <v>476</v>
      </c>
      <c r="Y20" s="144"/>
      <c r="Z20" s="144"/>
      <c r="AA20" s="144"/>
      <c r="AB20" s="143" t="s">
        <v>477</v>
      </c>
      <c r="AC20" s="144"/>
      <c r="AD20" s="144"/>
      <c r="AE20" s="144"/>
      <c r="AF20" s="143" t="s">
        <v>478</v>
      </c>
      <c r="AG20" s="144"/>
      <c r="AH20" s="144"/>
      <c r="AI20" s="144"/>
      <c r="AJ20" s="143" t="s">
        <v>479</v>
      </c>
      <c r="AK20" s="144"/>
      <c r="AL20" s="144"/>
      <c r="AM20" s="144"/>
      <c r="AN20" s="143" t="s">
        <v>480</v>
      </c>
      <c r="AO20" s="144"/>
      <c r="AP20" s="144"/>
      <c r="AQ20" s="144"/>
      <c r="AR20" s="143" t="s">
        <v>481</v>
      </c>
      <c r="AS20" s="144"/>
      <c r="AT20" s="144"/>
      <c r="AU20" s="144"/>
      <c r="AV20" s="155" t="s">
        <v>276</v>
      </c>
      <c r="AW20" s="155"/>
      <c r="AX20" s="55"/>
      <c r="AY20" s="55"/>
      <c r="AZ20" s="56"/>
    </row>
    <row r="21" spans="1:52" ht="99.75" customHeight="1" x14ac:dyDescent="0.25">
      <c r="A21" s="152"/>
      <c r="B21" s="152"/>
      <c r="C21" s="142"/>
      <c r="D21" s="142"/>
      <c r="E21" s="154"/>
      <c r="F21" s="154"/>
      <c r="G21" s="152"/>
      <c r="H21" s="142" t="s">
        <v>210</v>
      </c>
      <c r="I21" s="142"/>
      <c r="J21" s="142" t="s">
        <v>277</v>
      </c>
      <c r="K21" s="142"/>
      <c r="L21" s="142" t="s">
        <v>210</v>
      </c>
      <c r="M21" s="142"/>
      <c r="N21" s="142" t="s">
        <v>277</v>
      </c>
      <c r="O21" s="142"/>
      <c r="P21" s="142" t="s">
        <v>210</v>
      </c>
      <c r="Q21" s="142"/>
      <c r="R21" s="142" t="s">
        <v>277</v>
      </c>
      <c r="S21" s="142"/>
      <c r="T21" s="142" t="s">
        <v>210</v>
      </c>
      <c r="U21" s="142"/>
      <c r="V21" s="142" t="s">
        <v>277</v>
      </c>
      <c r="W21" s="142"/>
      <c r="X21" s="142" t="s">
        <v>210</v>
      </c>
      <c r="Y21" s="142"/>
      <c r="Z21" s="142" t="s">
        <v>277</v>
      </c>
      <c r="AA21" s="142"/>
      <c r="AB21" s="142" t="s">
        <v>210</v>
      </c>
      <c r="AC21" s="142"/>
      <c r="AD21" s="142" t="s">
        <v>277</v>
      </c>
      <c r="AE21" s="142"/>
      <c r="AF21" s="142" t="s">
        <v>210</v>
      </c>
      <c r="AG21" s="142"/>
      <c r="AH21" s="142" t="s">
        <v>277</v>
      </c>
      <c r="AI21" s="142"/>
      <c r="AJ21" s="142" t="s">
        <v>210</v>
      </c>
      <c r="AK21" s="142"/>
      <c r="AL21" s="142" t="s">
        <v>277</v>
      </c>
      <c r="AM21" s="142"/>
      <c r="AN21" s="142" t="s">
        <v>210</v>
      </c>
      <c r="AO21" s="142"/>
      <c r="AP21" s="142" t="s">
        <v>277</v>
      </c>
      <c r="AQ21" s="142"/>
      <c r="AR21" s="142" t="s">
        <v>210</v>
      </c>
      <c r="AS21" s="142"/>
      <c r="AT21" s="142" t="s">
        <v>277</v>
      </c>
      <c r="AU21" s="142"/>
      <c r="AV21" s="155"/>
      <c r="AW21" s="155"/>
      <c r="AX21" s="57"/>
      <c r="AY21" s="57"/>
    </row>
    <row r="22" spans="1:52" ht="89.25" customHeight="1" x14ac:dyDescent="0.25">
      <c r="A22" s="153"/>
      <c r="B22" s="153"/>
      <c r="C22" s="58" t="s">
        <v>210</v>
      </c>
      <c r="D22" s="58" t="s">
        <v>278</v>
      </c>
      <c r="E22" s="59" t="s">
        <v>482</v>
      </c>
      <c r="F22" s="59" t="s">
        <v>483</v>
      </c>
      <c r="G22" s="153"/>
      <c r="H22" s="60" t="s">
        <v>279</v>
      </c>
      <c r="I22" s="60" t="s">
        <v>280</v>
      </c>
      <c r="J22" s="60" t="s">
        <v>279</v>
      </c>
      <c r="K22" s="60" t="s">
        <v>280</v>
      </c>
      <c r="L22" s="60" t="s">
        <v>279</v>
      </c>
      <c r="M22" s="60" t="s">
        <v>280</v>
      </c>
      <c r="N22" s="60" t="s">
        <v>279</v>
      </c>
      <c r="O22" s="60" t="s">
        <v>280</v>
      </c>
      <c r="P22" s="60" t="s">
        <v>279</v>
      </c>
      <c r="Q22" s="60" t="s">
        <v>280</v>
      </c>
      <c r="R22" s="60" t="s">
        <v>279</v>
      </c>
      <c r="S22" s="60" t="s">
        <v>280</v>
      </c>
      <c r="T22" s="60" t="s">
        <v>279</v>
      </c>
      <c r="U22" s="60" t="s">
        <v>280</v>
      </c>
      <c r="V22" s="60" t="s">
        <v>279</v>
      </c>
      <c r="W22" s="60" t="s">
        <v>280</v>
      </c>
      <c r="X22" s="60" t="s">
        <v>279</v>
      </c>
      <c r="Y22" s="60" t="s">
        <v>280</v>
      </c>
      <c r="Z22" s="60" t="s">
        <v>279</v>
      </c>
      <c r="AA22" s="60" t="s">
        <v>280</v>
      </c>
      <c r="AB22" s="60" t="s">
        <v>279</v>
      </c>
      <c r="AC22" s="60" t="s">
        <v>280</v>
      </c>
      <c r="AD22" s="60" t="s">
        <v>279</v>
      </c>
      <c r="AE22" s="60" t="s">
        <v>280</v>
      </c>
      <c r="AF22" s="60" t="s">
        <v>279</v>
      </c>
      <c r="AG22" s="60" t="s">
        <v>280</v>
      </c>
      <c r="AH22" s="60" t="s">
        <v>279</v>
      </c>
      <c r="AI22" s="60" t="s">
        <v>280</v>
      </c>
      <c r="AJ22" s="60" t="s">
        <v>279</v>
      </c>
      <c r="AK22" s="60" t="s">
        <v>280</v>
      </c>
      <c r="AL22" s="60" t="s">
        <v>279</v>
      </c>
      <c r="AM22" s="60" t="s">
        <v>280</v>
      </c>
      <c r="AN22" s="60" t="s">
        <v>279</v>
      </c>
      <c r="AO22" s="60" t="s">
        <v>280</v>
      </c>
      <c r="AP22" s="60" t="s">
        <v>279</v>
      </c>
      <c r="AQ22" s="60" t="s">
        <v>280</v>
      </c>
      <c r="AR22" s="60" t="s">
        <v>279</v>
      </c>
      <c r="AS22" s="60" t="s">
        <v>280</v>
      </c>
      <c r="AT22" s="60" t="s">
        <v>279</v>
      </c>
      <c r="AU22" s="60" t="s">
        <v>280</v>
      </c>
      <c r="AV22" s="58" t="s">
        <v>484</v>
      </c>
      <c r="AW22" s="58" t="s">
        <v>278</v>
      </c>
      <c r="AX22" s="57"/>
      <c r="AY22" s="57"/>
    </row>
    <row r="23" spans="1:52" ht="19.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c r="AX23" s="57"/>
      <c r="AY23" s="57"/>
    </row>
    <row r="24" spans="1:52" ht="47.25" customHeight="1" x14ac:dyDescent="0.25">
      <c r="A24" s="62">
        <v>1</v>
      </c>
      <c r="B24" s="63" t="s">
        <v>281</v>
      </c>
      <c r="C24" s="64">
        <v>0.6</v>
      </c>
      <c r="D24" s="64">
        <v>0.6</v>
      </c>
      <c r="E24" s="64">
        <v>34.950000000000003</v>
      </c>
      <c r="F24" s="64">
        <v>0</v>
      </c>
      <c r="G24" s="64">
        <v>0</v>
      </c>
      <c r="H24" s="64">
        <v>4.2699999999999996</v>
      </c>
      <c r="I24" s="64"/>
      <c r="J24" s="64">
        <v>0</v>
      </c>
      <c r="K24" s="64"/>
      <c r="L24" s="64">
        <v>0.92</v>
      </c>
      <c r="M24" s="64"/>
      <c r="N24" s="64">
        <v>0.6</v>
      </c>
      <c r="O24" s="64"/>
      <c r="P24" s="64">
        <v>0</v>
      </c>
      <c r="Q24" s="64"/>
      <c r="R24" s="64">
        <v>0</v>
      </c>
      <c r="S24" s="64"/>
      <c r="T24" s="64">
        <v>0</v>
      </c>
      <c r="U24" s="64"/>
      <c r="V24" s="64">
        <v>0</v>
      </c>
      <c r="W24" s="64"/>
      <c r="X24" s="64">
        <v>0</v>
      </c>
      <c r="Y24" s="64"/>
      <c r="Z24" s="64">
        <v>0</v>
      </c>
      <c r="AA24" s="64"/>
      <c r="AB24" s="64">
        <v>0</v>
      </c>
      <c r="AC24" s="64"/>
      <c r="AD24" s="64">
        <v>0</v>
      </c>
      <c r="AE24" s="64"/>
      <c r="AF24" s="64">
        <v>0</v>
      </c>
      <c r="AG24" s="64"/>
      <c r="AH24" s="64">
        <v>0</v>
      </c>
      <c r="AI24" s="64"/>
      <c r="AJ24" s="64">
        <v>0</v>
      </c>
      <c r="AK24" s="64"/>
      <c r="AL24" s="64">
        <v>0</v>
      </c>
      <c r="AM24" s="64"/>
      <c r="AN24" s="64">
        <v>0</v>
      </c>
      <c r="AO24" s="64"/>
      <c r="AP24" s="64">
        <v>0</v>
      </c>
      <c r="AQ24" s="64"/>
      <c r="AR24" s="64">
        <v>0</v>
      </c>
      <c r="AS24" s="64"/>
      <c r="AT24" s="64">
        <v>0</v>
      </c>
      <c r="AU24" s="64"/>
      <c r="AV24" s="64">
        <v>5.19</v>
      </c>
      <c r="AW24" s="64">
        <v>0.6</v>
      </c>
      <c r="AX24" s="57"/>
      <c r="AY24" s="57"/>
    </row>
    <row r="25" spans="1:52" ht="24" customHeight="1" x14ac:dyDescent="0.25">
      <c r="A25" s="65" t="s">
        <v>282</v>
      </c>
      <c r="B25" s="66" t="s">
        <v>283</v>
      </c>
      <c r="C25" s="108"/>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57"/>
      <c r="AY25" s="57"/>
    </row>
    <row r="26" spans="1:52" x14ac:dyDescent="0.25">
      <c r="A26" s="65" t="s">
        <v>284</v>
      </c>
      <c r="B26" s="66" t="s">
        <v>285</v>
      </c>
      <c r="C26" s="67"/>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57"/>
      <c r="AY26" s="57"/>
    </row>
    <row r="27" spans="1:52" ht="31.5" x14ac:dyDescent="0.25">
      <c r="A27" s="65" t="s">
        <v>286</v>
      </c>
      <c r="B27" s="66" t="s">
        <v>287</v>
      </c>
      <c r="C27" s="64">
        <v>0.92</v>
      </c>
      <c r="D27" s="64">
        <v>0.6</v>
      </c>
      <c r="E27" s="64"/>
      <c r="F27" s="64"/>
      <c r="G27" s="64">
        <v>0</v>
      </c>
      <c r="H27" s="64">
        <v>0</v>
      </c>
      <c r="I27" s="64"/>
      <c r="J27" s="64">
        <v>0</v>
      </c>
      <c r="K27" s="64"/>
      <c r="L27" s="64">
        <v>0.92</v>
      </c>
      <c r="M27" s="64"/>
      <c r="N27" s="64">
        <v>0.6</v>
      </c>
      <c r="O27" s="64"/>
      <c r="P27" s="64">
        <v>0</v>
      </c>
      <c r="Q27" s="64"/>
      <c r="R27" s="64">
        <v>0</v>
      </c>
      <c r="S27" s="64"/>
      <c r="T27" s="64">
        <v>0</v>
      </c>
      <c r="U27" s="64"/>
      <c r="V27" s="64">
        <v>0</v>
      </c>
      <c r="W27" s="64"/>
      <c r="X27" s="64">
        <v>0</v>
      </c>
      <c r="Y27" s="64"/>
      <c r="Z27" s="64">
        <v>0</v>
      </c>
      <c r="AA27" s="64"/>
      <c r="AB27" s="64">
        <v>0</v>
      </c>
      <c r="AC27" s="64"/>
      <c r="AD27" s="64">
        <v>0</v>
      </c>
      <c r="AE27" s="64"/>
      <c r="AF27" s="64">
        <v>0</v>
      </c>
      <c r="AG27" s="64"/>
      <c r="AH27" s="64">
        <v>0</v>
      </c>
      <c r="AI27" s="64"/>
      <c r="AJ27" s="64">
        <v>0</v>
      </c>
      <c r="AK27" s="64"/>
      <c r="AL27" s="64">
        <v>0</v>
      </c>
      <c r="AM27" s="64"/>
      <c r="AN27" s="64">
        <v>0</v>
      </c>
      <c r="AO27" s="64"/>
      <c r="AP27" s="64">
        <v>0</v>
      </c>
      <c r="AQ27" s="64"/>
      <c r="AR27" s="64">
        <v>0</v>
      </c>
      <c r="AS27" s="64"/>
      <c r="AT27" s="64">
        <v>0</v>
      </c>
      <c r="AU27" s="64"/>
      <c r="AV27" s="64">
        <v>0.92</v>
      </c>
      <c r="AW27" s="64">
        <v>0.6</v>
      </c>
      <c r="AX27" s="68"/>
      <c r="AY27" s="57"/>
    </row>
    <row r="28" spans="1:52" x14ac:dyDescent="0.25">
      <c r="A28" s="65" t="s">
        <v>288</v>
      </c>
      <c r="B28" s="66" t="s">
        <v>485</v>
      </c>
      <c r="C28" s="67">
        <v>0</v>
      </c>
      <c r="D28" s="64">
        <v>0</v>
      </c>
      <c r="E28" s="64"/>
      <c r="F28" s="64"/>
      <c r="G28" s="64">
        <v>0</v>
      </c>
      <c r="H28" s="64">
        <v>0</v>
      </c>
      <c r="I28" s="64"/>
      <c r="J28" s="64">
        <v>0</v>
      </c>
      <c r="K28" s="64"/>
      <c r="L28" s="64">
        <v>0</v>
      </c>
      <c r="M28" s="64"/>
      <c r="N28" s="64">
        <v>0</v>
      </c>
      <c r="O28" s="64"/>
      <c r="P28" s="64">
        <v>0</v>
      </c>
      <c r="Q28" s="64"/>
      <c r="R28" s="64">
        <v>0</v>
      </c>
      <c r="S28" s="64"/>
      <c r="T28" s="64">
        <v>0</v>
      </c>
      <c r="U28" s="64"/>
      <c r="V28" s="64">
        <v>0</v>
      </c>
      <c r="W28" s="64"/>
      <c r="X28" s="64">
        <v>0</v>
      </c>
      <c r="Y28" s="64"/>
      <c r="Z28" s="64">
        <v>0</v>
      </c>
      <c r="AA28" s="64"/>
      <c r="AB28" s="64">
        <v>0</v>
      </c>
      <c r="AC28" s="64"/>
      <c r="AD28" s="64">
        <v>0</v>
      </c>
      <c r="AE28" s="64"/>
      <c r="AF28" s="64">
        <v>0</v>
      </c>
      <c r="AG28" s="64"/>
      <c r="AH28" s="64">
        <v>0</v>
      </c>
      <c r="AI28" s="64"/>
      <c r="AJ28" s="64">
        <v>0</v>
      </c>
      <c r="AK28" s="64"/>
      <c r="AL28" s="64">
        <v>0</v>
      </c>
      <c r="AM28" s="64"/>
      <c r="AN28" s="64">
        <v>0</v>
      </c>
      <c r="AO28" s="64"/>
      <c r="AP28" s="64">
        <v>0</v>
      </c>
      <c r="AQ28" s="64"/>
      <c r="AR28" s="64">
        <v>0</v>
      </c>
      <c r="AS28" s="64"/>
      <c r="AT28" s="64">
        <v>0</v>
      </c>
      <c r="AU28" s="64"/>
      <c r="AV28" s="64">
        <v>0</v>
      </c>
      <c r="AW28" s="64">
        <v>0</v>
      </c>
      <c r="AX28" s="57"/>
      <c r="AY28" s="57"/>
    </row>
    <row r="29" spans="1:52" x14ac:dyDescent="0.25">
      <c r="A29" s="65" t="s">
        <v>289</v>
      </c>
      <c r="B29" s="69" t="s">
        <v>290</v>
      </c>
      <c r="C29" s="74">
        <v>4.2699999999999996</v>
      </c>
      <c r="D29" s="64">
        <v>0</v>
      </c>
      <c r="E29" s="64"/>
      <c r="F29" s="64"/>
      <c r="G29" s="64">
        <v>0</v>
      </c>
      <c r="H29" s="64">
        <v>4.2699999999999996</v>
      </c>
      <c r="I29" s="64"/>
      <c r="J29" s="64">
        <v>0</v>
      </c>
      <c r="K29" s="64"/>
      <c r="L29" s="64">
        <v>0</v>
      </c>
      <c r="M29" s="64"/>
      <c r="N29" s="64">
        <v>0</v>
      </c>
      <c r="O29" s="64"/>
      <c r="P29" s="64">
        <v>0</v>
      </c>
      <c r="Q29" s="64"/>
      <c r="R29" s="64">
        <v>0</v>
      </c>
      <c r="S29" s="64"/>
      <c r="T29" s="64">
        <v>0</v>
      </c>
      <c r="U29" s="64"/>
      <c r="V29" s="64">
        <v>0</v>
      </c>
      <c r="W29" s="64"/>
      <c r="X29" s="64">
        <v>0</v>
      </c>
      <c r="Y29" s="64"/>
      <c r="Z29" s="64">
        <v>0</v>
      </c>
      <c r="AA29" s="64"/>
      <c r="AB29" s="64">
        <v>0</v>
      </c>
      <c r="AC29" s="64"/>
      <c r="AD29" s="64">
        <v>0</v>
      </c>
      <c r="AE29" s="64"/>
      <c r="AF29" s="64">
        <v>0</v>
      </c>
      <c r="AG29" s="64"/>
      <c r="AH29" s="64">
        <v>0</v>
      </c>
      <c r="AI29" s="64"/>
      <c r="AJ29" s="64">
        <v>0</v>
      </c>
      <c r="AK29" s="64"/>
      <c r="AL29" s="64">
        <v>0</v>
      </c>
      <c r="AM29" s="64"/>
      <c r="AN29" s="64">
        <v>0</v>
      </c>
      <c r="AO29" s="64"/>
      <c r="AP29" s="64">
        <v>0</v>
      </c>
      <c r="AQ29" s="64"/>
      <c r="AR29" s="64">
        <v>0</v>
      </c>
      <c r="AS29" s="64"/>
      <c r="AT29" s="64">
        <v>0</v>
      </c>
      <c r="AU29" s="64"/>
      <c r="AV29" s="64">
        <v>4.2699999999999996</v>
      </c>
      <c r="AW29" s="64">
        <v>0</v>
      </c>
      <c r="AX29" s="57"/>
      <c r="AY29" s="57"/>
    </row>
    <row r="30" spans="1:52" ht="47.25" x14ac:dyDescent="0.25">
      <c r="A30" s="62" t="s">
        <v>486</v>
      </c>
      <c r="B30" s="63" t="s">
        <v>291</v>
      </c>
      <c r="C30" s="64">
        <v>0.6</v>
      </c>
      <c r="D30" s="64">
        <v>0.6</v>
      </c>
      <c r="E30" s="64">
        <v>29.77</v>
      </c>
      <c r="F30" s="64">
        <v>0</v>
      </c>
      <c r="G30" s="64">
        <v>0</v>
      </c>
      <c r="H30" s="64">
        <v>3.63</v>
      </c>
      <c r="I30" s="64"/>
      <c r="J30" s="64">
        <v>0.6</v>
      </c>
      <c r="K30" s="64"/>
      <c r="L30" s="64">
        <v>26.14</v>
      </c>
      <c r="M30" s="64"/>
      <c r="N30" s="64">
        <v>0</v>
      </c>
      <c r="O30" s="64"/>
      <c r="P30" s="64">
        <v>0</v>
      </c>
      <c r="Q30" s="64"/>
      <c r="R30" s="64">
        <v>0</v>
      </c>
      <c r="S30" s="64"/>
      <c r="T30" s="64">
        <v>0</v>
      </c>
      <c r="U30" s="64"/>
      <c r="V30" s="64">
        <v>0</v>
      </c>
      <c r="W30" s="64"/>
      <c r="X30" s="64">
        <v>0</v>
      </c>
      <c r="Y30" s="64"/>
      <c r="Z30" s="64">
        <v>0</v>
      </c>
      <c r="AA30" s="64"/>
      <c r="AB30" s="64">
        <v>0</v>
      </c>
      <c r="AC30" s="64"/>
      <c r="AD30" s="64">
        <v>0</v>
      </c>
      <c r="AE30" s="64"/>
      <c r="AF30" s="64">
        <v>0</v>
      </c>
      <c r="AG30" s="64"/>
      <c r="AH30" s="64">
        <v>0</v>
      </c>
      <c r="AI30" s="64"/>
      <c r="AJ30" s="64">
        <v>0</v>
      </c>
      <c r="AK30" s="64"/>
      <c r="AL30" s="64">
        <v>0</v>
      </c>
      <c r="AM30" s="64"/>
      <c r="AN30" s="64">
        <v>0</v>
      </c>
      <c r="AO30" s="64"/>
      <c r="AP30" s="64">
        <v>0</v>
      </c>
      <c r="AQ30" s="64"/>
      <c r="AR30" s="64">
        <v>0</v>
      </c>
      <c r="AS30" s="64"/>
      <c r="AT30" s="64">
        <v>0</v>
      </c>
      <c r="AU30" s="64"/>
      <c r="AV30" s="64">
        <v>29.77</v>
      </c>
      <c r="AW30" s="64">
        <v>0.6</v>
      </c>
      <c r="AX30" s="57"/>
      <c r="AY30" s="57"/>
    </row>
    <row r="31" spans="1:52" x14ac:dyDescent="0.25">
      <c r="A31" s="62" t="s">
        <v>292</v>
      </c>
      <c r="B31" s="66" t="s">
        <v>293</v>
      </c>
      <c r="C31" s="64">
        <v>0.6</v>
      </c>
      <c r="D31" s="64">
        <v>0.6</v>
      </c>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8"/>
      <c r="AY31" s="57"/>
    </row>
    <row r="32" spans="1:52" ht="31.5" x14ac:dyDescent="0.25">
      <c r="A32" s="62" t="s">
        <v>294</v>
      </c>
      <c r="B32" s="66" t="s">
        <v>295</v>
      </c>
      <c r="C32" s="64">
        <v>0</v>
      </c>
      <c r="D32" s="64">
        <v>0</v>
      </c>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8"/>
      <c r="AY32" s="57"/>
    </row>
    <row r="33" spans="1:51" x14ac:dyDescent="0.25">
      <c r="A33" s="62" t="s">
        <v>296</v>
      </c>
      <c r="B33" s="66" t="s">
        <v>297</v>
      </c>
      <c r="C33" s="64">
        <v>0</v>
      </c>
      <c r="D33" s="64">
        <v>0</v>
      </c>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8"/>
      <c r="AY33" s="57"/>
    </row>
    <row r="34" spans="1:51" x14ac:dyDescent="0.25">
      <c r="A34" s="62" t="s">
        <v>298</v>
      </c>
      <c r="B34" s="66" t="s">
        <v>299</v>
      </c>
      <c r="C34" s="64">
        <v>0</v>
      </c>
      <c r="D34" s="64">
        <v>0</v>
      </c>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8"/>
      <c r="AY34" s="70"/>
    </row>
    <row r="35" spans="1:51" ht="31.5" x14ac:dyDescent="0.25">
      <c r="A35" s="62" t="s">
        <v>487</v>
      </c>
      <c r="B35" s="63" t="s">
        <v>488</v>
      </c>
      <c r="C35" s="108"/>
      <c r="D35" s="67"/>
      <c r="E35" s="108"/>
      <c r="F35" s="108"/>
      <c r="G35" s="67"/>
      <c r="H35" s="108"/>
      <c r="I35" s="108"/>
      <c r="J35" s="108"/>
      <c r="K35" s="108"/>
      <c r="L35" s="108"/>
      <c r="M35" s="108"/>
      <c r="N35" s="108"/>
      <c r="O35" s="108"/>
      <c r="P35" s="108"/>
      <c r="Q35" s="67"/>
      <c r="R35" s="108"/>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71"/>
      <c r="AX35" s="57"/>
      <c r="AY35" s="57"/>
    </row>
    <row r="36" spans="1:51" ht="31.5" x14ac:dyDescent="0.25">
      <c r="A36" s="65" t="s">
        <v>300</v>
      </c>
      <c r="B36" s="72" t="s">
        <v>301</v>
      </c>
      <c r="C36" s="73"/>
      <c r="D36" s="74"/>
      <c r="E36" s="74"/>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v>0</v>
      </c>
      <c r="AW36" s="74">
        <v>0</v>
      </c>
      <c r="AX36" s="57"/>
      <c r="AY36" s="57"/>
    </row>
    <row r="37" spans="1:51" x14ac:dyDescent="0.25">
      <c r="A37" s="65" t="s">
        <v>302</v>
      </c>
      <c r="B37" s="72" t="s">
        <v>303</v>
      </c>
      <c r="C37" s="73"/>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v>0</v>
      </c>
      <c r="AW37" s="74">
        <v>0</v>
      </c>
      <c r="AX37" s="68"/>
      <c r="AY37" s="70"/>
    </row>
    <row r="38" spans="1:51" x14ac:dyDescent="0.25">
      <c r="A38" s="65" t="s">
        <v>304</v>
      </c>
      <c r="B38" s="72" t="s">
        <v>305</v>
      </c>
      <c r="C38" s="73"/>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v>0</v>
      </c>
      <c r="AW38" s="74">
        <v>0</v>
      </c>
      <c r="AX38" s="68"/>
      <c r="AY38" s="70"/>
    </row>
    <row r="39" spans="1:51" ht="31.5" x14ac:dyDescent="0.25">
      <c r="A39" s="65" t="s">
        <v>306</v>
      </c>
      <c r="B39" s="66" t="s">
        <v>307</v>
      </c>
      <c r="C39" s="75"/>
      <c r="D39" s="75"/>
      <c r="E39" s="67"/>
      <c r="F39" s="67"/>
      <c r="G39" s="75"/>
      <c r="H39" s="75"/>
      <c r="I39" s="67"/>
      <c r="J39" s="75"/>
      <c r="K39" s="67"/>
      <c r="L39" s="75"/>
      <c r="M39" s="67"/>
      <c r="N39" s="75"/>
      <c r="O39" s="67"/>
      <c r="P39" s="75"/>
      <c r="Q39" s="67"/>
      <c r="R39" s="75"/>
      <c r="S39" s="67"/>
      <c r="T39" s="75"/>
      <c r="U39" s="67"/>
      <c r="V39" s="75"/>
      <c r="W39" s="67"/>
      <c r="X39" s="75"/>
      <c r="Y39" s="67"/>
      <c r="Z39" s="75"/>
      <c r="AA39" s="67"/>
      <c r="AB39" s="75"/>
      <c r="AC39" s="67"/>
      <c r="AD39" s="75"/>
      <c r="AE39" s="67"/>
      <c r="AF39" s="75"/>
      <c r="AG39" s="67"/>
      <c r="AH39" s="75"/>
      <c r="AI39" s="67"/>
      <c r="AJ39" s="75"/>
      <c r="AK39" s="67"/>
      <c r="AL39" s="75"/>
      <c r="AM39" s="67"/>
      <c r="AN39" s="75"/>
      <c r="AO39" s="67"/>
      <c r="AP39" s="75"/>
      <c r="AQ39" s="67"/>
      <c r="AR39" s="75"/>
      <c r="AS39" s="67"/>
      <c r="AT39" s="75"/>
      <c r="AU39" s="67"/>
      <c r="AV39" s="76">
        <v>0</v>
      </c>
      <c r="AW39" s="76">
        <v>0</v>
      </c>
      <c r="AX39" s="68"/>
      <c r="AY39" s="70"/>
    </row>
    <row r="40" spans="1:51" ht="31.5" x14ac:dyDescent="0.25">
      <c r="A40" s="65" t="s">
        <v>308</v>
      </c>
      <c r="B40" s="66" t="s">
        <v>309</v>
      </c>
      <c r="C40" s="75"/>
      <c r="D40" s="75"/>
      <c r="E40" s="67"/>
      <c r="F40" s="67"/>
      <c r="G40" s="75"/>
      <c r="H40" s="75"/>
      <c r="I40" s="67"/>
      <c r="J40" s="75"/>
      <c r="K40" s="67"/>
      <c r="L40" s="75"/>
      <c r="M40" s="67"/>
      <c r="N40" s="75"/>
      <c r="O40" s="67"/>
      <c r="P40" s="75"/>
      <c r="Q40" s="67"/>
      <c r="R40" s="75"/>
      <c r="S40" s="67"/>
      <c r="T40" s="75"/>
      <c r="U40" s="67"/>
      <c r="V40" s="75"/>
      <c r="W40" s="67"/>
      <c r="X40" s="75"/>
      <c r="Y40" s="67"/>
      <c r="Z40" s="75"/>
      <c r="AA40" s="67"/>
      <c r="AB40" s="75"/>
      <c r="AC40" s="67"/>
      <c r="AD40" s="75"/>
      <c r="AE40" s="67"/>
      <c r="AF40" s="75"/>
      <c r="AG40" s="67"/>
      <c r="AH40" s="75"/>
      <c r="AI40" s="67"/>
      <c r="AJ40" s="75"/>
      <c r="AK40" s="67"/>
      <c r="AL40" s="75"/>
      <c r="AM40" s="67"/>
      <c r="AN40" s="75"/>
      <c r="AO40" s="67"/>
      <c r="AP40" s="75"/>
      <c r="AQ40" s="67"/>
      <c r="AR40" s="75"/>
      <c r="AS40" s="67"/>
      <c r="AT40" s="75"/>
      <c r="AU40" s="67"/>
      <c r="AV40" s="76">
        <v>0</v>
      </c>
      <c r="AW40" s="76">
        <v>0</v>
      </c>
      <c r="AX40" s="68"/>
      <c r="AY40" s="70"/>
    </row>
    <row r="41" spans="1:51" x14ac:dyDescent="0.25">
      <c r="A41" s="65" t="s">
        <v>310</v>
      </c>
      <c r="B41" s="66" t="s">
        <v>311</v>
      </c>
      <c r="C41" s="75"/>
      <c r="D41" s="75"/>
      <c r="E41" s="67"/>
      <c r="F41" s="67"/>
      <c r="G41" s="75"/>
      <c r="H41" s="75"/>
      <c r="I41" s="67"/>
      <c r="J41" s="75"/>
      <c r="K41" s="67"/>
      <c r="L41" s="75"/>
      <c r="M41" s="67"/>
      <c r="N41" s="75"/>
      <c r="O41" s="67"/>
      <c r="P41" s="75"/>
      <c r="Q41" s="67"/>
      <c r="R41" s="75"/>
      <c r="S41" s="67"/>
      <c r="T41" s="75"/>
      <c r="U41" s="67"/>
      <c r="V41" s="75"/>
      <c r="W41" s="67"/>
      <c r="X41" s="75"/>
      <c r="Y41" s="67"/>
      <c r="Z41" s="75"/>
      <c r="AA41" s="67"/>
      <c r="AB41" s="75"/>
      <c r="AC41" s="67"/>
      <c r="AD41" s="75"/>
      <c r="AE41" s="67"/>
      <c r="AF41" s="75"/>
      <c r="AG41" s="67"/>
      <c r="AH41" s="75"/>
      <c r="AI41" s="67"/>
      <c r="AJ41" s="75"/>
      <c r="AK41" s="67"/>
      <c r="AL41" s="75"/>
      <c r="AM41" s="67"/>
      <c r="AN41" s="75"/>
      <c r="AO41" s="67"/>
      <c r="AP41" s="75"/>
      <c r="AQ41" s="67"/>
      <c r="AR41" s="75"/>
      <c r="AS41" s="67"/>
      <c r="AT41" s="75"/>
      <c r="AU41" s="67"/>
      <c r="AV41" s="76">
        <v>0</v>
      </c>
      <c r="AW41" s="76">
        <v>0</v>
      </c>
      <c r="AX41" s="68"/>
      <c r="AY41" s="70"/>
    </row>
    <row r="42" spans="1:51" ht="18.75" x14ac:dyDescent="0.25">
      <c r="A42" s="65" t="s">
        <v>312</v>
      </c>
      <c r="B42" s="72" t="s">
        <v>489</v>
      </c>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v>0</v>
      </c>
      <c r="AW42" s="73">
        <v>0</v>
      </c>
      <c r="AX42" s="68"/>
      <c r="AY42" s="70"/>
    </row>
    <row r="43" spans="1:51" x14ac:dyDescent="0.25">
      <c r="A43" s="62" t="s">
        <v>490</v>
      </c>
      <c r="B43" s="63" t="s">
        <v>313</v>
      </c>
      <c r="C43" s="108"/>
      <c r="D43" s="67"/>
      <c r="E43" s="108"/>
      <c r="F43" s="108"/>
      <c r="G43" s="67"/>
      <c r="H43" s="108"/>
      <c r="I43" s="108"/>
      <c r="J43" s="108"/>
      <c r="K43" s="108"/>
      <c r="L43" s="108"/>
      <c r="M43" s="108"/>
      <c r="N43" s="108"/>
      <c r="O43" s="108"/>
      <c r="P43" s="108"/>
      <c r="Q43" s="67"/>
      <c r="R43" s="108"/>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76"/>
      <c r="AW43" s="71"/>
      <c r="AX43" s="68"/>
      <c r="AY43" s="70"/>
    </row>
    <row r="44" spans="1:51" x14ac:dyDescent="0.25">
      <c r="A44" s="65" t="s">
        <v>314</v>
      </c>
      <c r="B44" s="66" t="s">
        <v>315</v>
      </c>
      <c r="C44" s="73">
        <v>0</v>
      </c>
      <c r="D44" s="73">
        <v>0</v>
      </c>
      <c r="E44" s="73"/>
      <c r="F44" s="73"/>
      <c r="G44" s="73">
        <v>0</v>
      </c>
      <c r="H44" s="73">
        <v>0</v>
      </c>
      <c r="I44" s="73"/>
      <c r="J44" s="73">
        <v>0</v>
      </c>
      <c r="K44" s="73"/>
      <c r="L44" s="73">
        <v>0</v>
      </c>
      <c r="M44" s="73"/>
      <c r="N44" s="73">
        <v>0</v>
      </c>
      <c r="O44" s="73"/>
      <c r="P44" s="73">
        <v>0</v>
      </c>
      <c r="Q44" s="73"/>
      <c r="R44" s="73">
        <v>0</v>
      </c>
      <c r="S44" s="73"/>
      <c r="T44" s="73">
        <v>0</v>
      </c>
      <c r="U44" s="73"/>
      <c r="V44" s="73">
        <v>0</v>
      </c>
      <c r="W44" s="73"/>
      <c r="X44" s="73">
        <v>0</v>
      </c>
      <c r="Y44" s="73"/>
      <c r="Z44" s="73">
        <v>0</v>
      </c>
      <c r="AA44" s="73"/>
      <c r="AB44" s="73">
        <v>0</v>
      </c>
      <c r="AC44" s="73"/>
      <c r="AD44" s="73">
        <v>0</v>
      </c>
      <c r="AE44" s="73"/>
      <c r="AF44" s="73">
        <v>0</v>
      </c>
      <c r="AG44" s="73"/>
      <c r="AH44" s="73">
        <v>0</v>
      </c>
      <c r="AI44" s="73"/>
      <c r="AJ44" s="73">
        <v>0</v>
      </c>
      <c r="AK44" s="73"/>
      <c r="AL44" s="73">
        <v>0</v>
      </c>
      <c r="AM44" s="73"/>
      <c r="AN44" s="73">
        <v>0</v>
      </c>
      <c r="AO44" s="73"/>
      <c r="AP44" s="73">
        <v>0</v>
      </c>
      <c r="AQ44" s="73"/>
      <c r="AR44" s="73">
        <v>0</v>
      </c>
      <c r="AS44" s="73"/>
      <c r="AT44" s="73">
        <v>0</v>
      </c>
      <c r="AU44" s="73"/>
      <c r="AV44" s="73">
        <v>0</v>
      </c>
      <c r="AW44" s="73">
        <v>0</v>
      </c>
      <c r="AX44" s="68"/>
      <c r="AY44" s="70"/>
    </row>
    <row r="45" spans="1:51" x14ac:dyDescent="0.25">
      <c r="A45" s="65" t="s">
        <v>316</v>
      </c>
      <c r="B45" s="66" t="s">
        <v>303</v>
      </c>
      <c r="C45" s="73">
        <v>0</v>
      </c>
      <c r="D45" s="73">
        <v>0</v>
      </c>
      <c r="E45" s="73"/>
      <c r="F45" s="73"/>
      <c r="G45" s="73">
        <v>0</v>
      </c>
      <c r="H45" s="73">
        <v>0</v>
      </c>
      <c r="I45" s="73"/>
      <c r="J45" s="73">
        <v>0</v>
      </c>
      <c r="K45" s="73"/>
      <c r="L45" s="73">
        <v>0</v>
      </c>
      <c r="M45" s="73"/>
      <c r="N45" s="73">
        <v>0</v>
      </c>
      <c r="O45" s="73"/>
      <c r="P45" s="73">
        <v>0</v>
      </c>
      <c r="Q45" s="73"/>
      <c r="R45" s="73">
        <v>0</v>
      </c>
      <c r="S45" s="73"/>
      <c r="T45" s="73">
        <v>0</v>
      </c>
      <c r="U45" s="73"/>
      <c r="V45" s="73">
        <v>0</v>
      </c>
      <c r="W45" s="73"/>
      <c r="X45" s="73">
        <v>0</v>
      </c>
      <c r="Y45" s="73"/>
      <c r="Z45" s="73">
        <v>0</v>
      </c>
      <c r="AA45" s="73"/>
      <c r="AB45" s="73">
        <v>0</v>
      </c>
      <c r="AC45" s="73"/>
      <c r="AD45" s="73">
        <v>0</v>
      </c>
      <c r="AE45" s="73"/>
      <c r="AF45" s="73">
        <v>0</v>
      </c>
      <c r="AG45" s="73"/>
      <c r="AH45" s="73">
        <v>0</v>
      </c>
      <c r="AI45" s="73"/>
      <c r="AJ45" s="73">
        <v>0</v>
      </c>
      <c r="AK45" s="73"/>
      <c r="AL45" s="73">
        <v>0</v>
      </c>
      <c r="AM45" s="73"/>
      <c r="AN45" s="73">
        <v>0</v>
      </c>
      <c r="AO45" s="73"/>
      <c r="AP45" s="73">
        <v>0</v>
      </c>
      <c r="AQ45" s="73"/>
      <c r="AR45" s="73">
        <v>0</v>
      </c>
      <c r="AS45" s="73"/>
      <c r="AT45" s="73">
        <v>0</v>
      </c>
      <c r="AU45" s="73"/>
      <c r="AV45" s="73">
        <v>0</v>
      </c>
      <c r="AW45" s="73">
        <v>0</v>
      </c>
      <c r="AX45" s="68"/>
      <c r="AY45" s="70"/>
    </row>
    <row r="46" spans="1:51" x14ac:dyDescent="0.25">
      <c r="A46" s="65" t="s">
        <v>317</v>
      </c>
      <c r="B46" s="66" t="s">
        <v>305</v>
      </c>
      <c r="C46" s="73">
        <v>0</v>
      </c>
      <c r="D46" s="73">
        <v>0</v>
      </c>
      <c r="E46" s="73"/>
      <c r="F46" s="73"/>
      <c r="G46" s="73">
        <v>0</v>
      </c>
      <c r="H46" s="73">
        <v>0</v>
      </c>
      <c r="I46" s="73"/>
      <c r="J46" s="73">
        <v>0</v>
      </c>
      <c r="K46" s="73"/>
      <c r="L46" s="73">
        <v>0</v>
      </c>
      <c r="M46" s="73"/>
      <c r="N46" s="73">
        <v>0</v>
      </c>
      <c r="O46" s="73"/>
      <c r="P46" s="73">
        <v>0</v>
      </c>
      <c r="Q46" s="73"/>
      <c r="R46" s="73">
        <v>0</v>
      </c>
      <c r="S46" s="73"/>
      <c r="T46" s="73">
        <v>0</v>
      </c>
      <c r="U46" s="73"/>
      <c r="V46" s="73">
        <v>0</v>
      </c>
      <c r="W46" s="73"/>
      <c r="X46" s="73">
        <v>0</v>
      </c>
      <c r="Y46" s="73"/>
      <c r="Z46" s="73">
        <v>0</v>
      </c>
      <c r="AA46" s="73"/>
      <c r="AB46" s="73">
        <v>0</v>
      </c>
      <c r="AC46" s="73"/>
      <c r="AD46" s="73">
        <v>0</v>
      </c>
      <c r="AE46" s="73"/>
      <c r="AF46" s="73">
        <v>0</v>
      </c>
      <c r="AG46" s="73"/>
      <c r="AH46" s="73">
        <v>0</v>
      </c>
      <c r="AI46" s="73"/>
      <c r="AJ46" s="73">
        <v>0</v>
      </c>
      <c r="AK46" s="73"/>
      <c r="AL46" s="73">
        <v>0</v>
      </c>
      <c r="AM46" s="73"/>
      <c r="AN46" s="73">
        <v>0</v>
      </c>
      <c r="AO46" s="73"/>
      <c r="AP46" s="73">
        <v>0</v>
      </c>
      <c r="AQ46" s="73"/>
      <c r="AR46" s="73">
        <v>0</v>
      </c>
      <c r="AS46" s="73"/>
      <c r="AT46" s="73">
        <v>0</v>
      </c>
      <c r="AU46" s="73"/>
      <c r="AV46" s="73">
        <v>0</v>
      </c>
      <c r="AW46" s="73">
        <v>0</v>
      </c>
      <c r="AX46" s="68"/>
      <c r="AY46" s="70"/>
    </row>
    <row r="47" spans="1:51" ht="31.5" x14ac:dyDescent="0.25">
      <c r="A47" s="65" t="s">
        <v>318</v>
      </c>
      <c r="B47" s="66" t="s">
        <v>307</v>
      </c>
      <c r="C47" s="75">
        <v>0</v>
      </c>
      <c r="D47" s="75">
        <v>0</v>
      </c>
      <c r="E47" s="67"/>
      <c r="F47" s="67"/>
      <c r="G47" s="75">
        <v>0</v>
      </c>
      <c r="H47" s="75">
        <v>0</v>
      </c>
      <c r="I47" s="67"/>
      <c r="J47" s="75">
        <v>0</v>
      </c>
      <c r="K47" s="67"/>
      <c r="L47" s="75">
        <v>0</v>
      </c>
      <c r="M47" s="67"/>
      <c r="N47" s="75">
        <v>0</v>
      </c>
      <c r="O47" s="67"/>
      <c r="P47" s="75">
        <v>0</v>
      </c>
      <c r="Q47" s="67"/>
      <c r="R47" s="75">
        <v>0</v>
      </c>
      <c r="S47" s="67"/>
      <c r="T47" s="75">
        <v>0</v>
      </c>
      <c r="U47" s="67"/>
      <c r="V47" s="75">
        <v>0</v>
      </c>
      <c r="W47" s="67"/>
      <c r="X47" s="75">
        <v>0</v>
      </c>
      <c r="Y47" s="67"/>
      <c r="Z47" s="75">
        <v>0</v>
      </c>
      <c r="AA47" s="67"/>
      <c r="AB47" s="75">
        <v>0</v>
      </c>
      <c r="AC47" s="67"/>
      <c r="AD47" s="75">
        <v>0</v>
      </c>
      <c r="AE47" s="67"/>
      <c r="AF47" s="75">
        <v>0</v>
      </c>
      <c r="AG47" s="67"/>
      <c r="AH47" s="75">
        <v>0</v>
      </c>
      <c r="AI47" s="67"/>
      <c r="AJ47" s="75">
        <v>0</v>
      </c>
      <c r="AK47" s="67"/>
      <c r="AL47" s="75">
        <v>0</v>
      </c>
      <c r="AM47" s="67"/>
      <c r="AN47" s="75">
        <v>0</v>
      </c>
      <c r="AO47" s="67"/>
      <c r="AP47" s="75">
        <v>0</v>
      </c>
      <c r="AQ47" s="67"/>
      <c r="AR47" s="75">
        <v>0</v>
      </c>
      <c r="AS47" s="67"/>
      <c r="AT47" s="75">
        <v>0</v>
      </c>
      <c r="AU47" s="67"/>
      <c r="AV47" s="76">
        <v>0</v>
      </c>
      <c r="AW47" s="76">
        <v>0</v>
      </c>
      <c r="AX47" s="68"/>
      <c r="AY47" s="70"/>
    </row>
    <row r="48" spans="1:51" ht="31.5" x14ac:dyDescent="0.25">
      <c r="A48" s="65" t="s">
        <v>319</v>
      </c>
      <c r="B48" s="66" t="s">
        <v>309</v>
      </c>
      <c r="C48" s="75">
        <v>0</v>
      </c>
      <c r="D48" s="75">
        <v>0</v>
      </c>
      <c r="E48" s="67"/>
      <c r="F48" s="67"/>
      <c r="G48" s="75">
        <v>0</v>
      </c>
      <c r="H48" s="75">
        <v>0</v>
      </c>
      <c r="I48" s="67"/>
      <c r="J48" s="75">
        <v>0</v>
      </c>
      <c r="K48" s="67"/>
      <c r="L48" s="75">
        <v>0</v>
      </c>
      <c r="M48" s="67"/>
      <c r="N48" s="75">
        <v>0</v>
      </c>
      <c r="O48" s="67"/>
      <c r="P48" s="75">
        <v>0</v>
      </c>
      <c r="Q48" s="67"/>
      <c r="R48" s="75">
        <v>0</v>
      </c>
      <c r="S48" s="67"/>
      <c r="T48" s="75">
        <v>0</v>
      </c>
      <c r="U48" s="67"/>
      <c r="V48" s="75">
        <v>0</v>
      </c>
      <c r="W48" s="67"/>
      <c r="X48" s="75">
        <v>0</v>
      </c>
      <c r="Y48" s="67"/>
      <c r="Z48" s="75">
        <v>0</v>
      </c>
      <c r="AA48" s="67"/>
      <c r="AB48" s="75">
        <v>0</v>
      </c>
      <c r="AC48" s="67"/>
      <c r="AD48" s="75">
        <v>0</v>
      </c>
      <c r="AE48" s="67"/>
      <c r="AF48" s="75">
        <v>0</v>
      </c>
      <c r="AG48" s="67"/>
      <c r="AH48" s="75">
        <v>0</v>
      </c>
      <c r="AI48" s="67"/>
      <c r="AJ48" s="75">
        <v>0</v>
      </c>
      <c r="AK48" s="67"/>
      <c r="AL48" s="75">
        <v>0</v>
      </c>
      <c r="AM48" s="67"/>
      <c r="AN48" s="75">
        <v>0</v>
      </c>
      <c r="AO48" s="67"/>
      <c r="AP48" s="75">
        <v>0</v>
      </c>
      <c r="AQ48" s="67"/>
      <c r="AR48" s="75">
        <v>0</v>
      </c>
      <c r="AS48" s="67"/>
      <c r="AT48" s="75">
        <v>0</v>
      </c>
      <c r="AU48" s="67"/>
      <c r="AV48" s="76">
        <v>0</v>
      </c>
      <c r="AW48" s="76">
        <v>0</v>
      </c>
      <c r="AX48" s="68"/>
      <c r="AY48" s="70"/>
    </row>
    <row r="49" spans="1:51" x14ac:dyDescent="0.25">
      <c r="A49" s="65" t="s">
        <v>320</v>
      </c>
      <c r="B49" s="66" t="s">
        <v>311</v>
      </c>
      <c r="C49" s="75">
        <v>0</v>
      </c>
      <c r="D49" s="75">
        <v>0</v>
      </c>
      <c r="E49" s="67"/>
      <c r="F49" s="67"/>
      <c r="G49" s="75">
        <v>0</v>
      </c>
      <c r="H49" s="75">
        <v>0</v>
      </c>
      <c r="I49" s="67"/>
      <c r="J49" s="75">
        <v>0</v>
      </c>
      <c r="K49" s="67"/>
      <c r="L49" s="75">
        <v>0</v>
      </c>
      <c r="M49" s="67"/>
      <c r="N49" s="75">
        <v>0</v>
      </c>
      <c r="O49" s="67"/>
      <c r="P49" s="75">
        <v>0</v>
      </c>
      <c r="Q49" s="67"/>
      <c r="R49" s="75">
        <v>0</v>
      </c>
      <c r="S49" s="67"/>
      <c r="T49" s="75">
        <v>0</v>
      </c>
      <c r="U49" s="67"/>
      <c r="V49" s="75">
        <v>0</v>
      </c>
      <c r="W49" s="67"/>
      <c r="X49" s="75">
        <v>0</v>
      </c>
      <c r="Y49" s="67"/>
      <c r="Z49" s="75">
        <v>0</v>
      </c>
      <c r="AA49" s="67"/>
      <c r="AB49" s="75">
        <v>0</v>
      </c>
      <c r="AC49" s="67"/>
      <c r="AD49" s="75">
        <v>0</v>
      </c>
      <c r="AE49" s="67"/>
      <c r="AF49" s="75">
        <v>0</v>
      </c>
      <c r="AG49" s="67"/>
      <c r="AH49" s="75">
        <v>0</v>
      </c>
      <c r="AI49" s="67"/>
      <c r="AJ49" s="75">
        <v>0</v>
      </c>
      <c r="AK49" s="67"/>
      <c r="AL49" s="75">
        <v>0</v>
      </c>
      <c r="AM49" s="67"/>
      <c r="AN49" s="75">
        <v>0</v>
      </c>
      <c r="AO49" s="67"/>
      <c r="AP49" s="75">
        <v>0</v>
      </c>
      <c r="AQ49" s="67"/>
      <c r="AR49" s="75">
        <v>0</v>
      </c>
      <c r="AS49" s="67"/>
      <c r="AT49" s="75">
        <v>0</v>
      </c>
      <c r="AU49" s="67"/>
      <c r="AV49" s="76">
        <v>0</v>
      </c>
      <c r="AW49" s="76">
        <v>0</v>
      </c>
      <c r="AX49" s="68"/>
      <c r="AY49" s="70"/>
    </row>
    <row r="50" spans="1:51" ht="18.75" x14ac:dyDescent="0.25">
      <c r="A50" s="65" t="s">
        <v>321</v>
      </c>
      <c r="B50" s="72" t="s">
        <v>489</v>
      </c>
      <c r="C50" s="73">
        <v>0</v>
      </c>
      <c r="D50" s="73">
        <v>0</v>
      </c>
      <c r="E50" s="73"/>
      <c r="F50" s="73"/>
      <c r="G50" s="73">
        <v>0</v>
      </c>
      <c r="H50" s="73">
        <v>0</v>
      </c>
      <c r="I50" s="73"/>
      <c r="J50" s="73">
        <v>0</v>
      </c>
      <c r="K50" s="73"/>
      <c r="L50" s="73">
        <v>860</v>
      </c>
      <c r="M50" s="73">
        <v>0</v>
      </c>
      <c r="N50" s="73">
        <v>0</v>
      </c>
      <c r="O50" s="73"/>
      <c r="P50" s="73">
        <v>0</v>
      </c>
      <c r="Q50" s="73"/>
      <c r="R50" s="73">
        <v>0</v>
      </c>
      <c r="S50" s="73"/>
      <c r="T50" s="73">
        <v>0</v>
      </c>
      <c r="U50" s="73"/>
      <c r="V50" s="73">
        <v>0</v>
      </c>
      <c r="W50" s="73"/>
      <c r="X50" s="73">
        <v>0</v>
      </c>
      <c r="Y50" s="73"/>
      <c r="Z50" s="73">
        <v>0</v>
      </c>
      <c r="AA50" s="73"/>
      <c r="AB50" s="73">
        <v>0</v>
      </c>
      <c r="AC50" s="73"/>
      <c r="AD50" s="73">
        <v>0</v>
      </c>
      <c r="AE50" s="73"/>
      <c r="AF50" s="73">
        <v>0</v>
      </c>
      <c r="AG50" s="73"/>
      <c r="AH50" s="73">
        <v>0</v>
      </c>
      <c r="AI50" s="73"/>
      <c r="AJ50" s="73">
        <v>0</v>
      </c>
      <c r="AK50" s="73"/>
      <c r="AL50" s="73">
        <v>0</v>
      </c>
      <c r="AM50" s="73"/>
      <c r="AN50" s="73">
        <v>0</v>
      </c>
      <c r="AO50" s="73"/>
      <c r="AP50" s="73">
        <v>0</v>
      </c>
      <c r="AQ50" s="73"/>
      <c r="AR50" s="73">
        <v>0</v>
      </c>
      <c r="AS50" s="73"/>
      <c r="AT50" s="73">
        <v>0</v>
      </c>
      <c r="AU50" s="73"/>
      <c r="AV50" s="73">
        <v>860</v>
      </c>
      <c r="AW50" s="73">
        <v>0</v>
      </c>
      <c r="AX50" s="68"/>
      <c r="AY50" s="70"/>
    </row>
    <row r="51" spans="1:51" ht="35.25" customHeight="1" x14ac:dyDescent="0.25">
      <c r="A51" s="62" t="s">
        <v>491</v>
      </c>
      <c r="B51" s="63" t="s">
        <v>322</v>
      </c>
      <c r="C51" s="108"/>
      <c r="D51" s="67"/>
      <c r="E51" s="108"/>
      <c r="F51" s="108"/>
      <c r="G51" s="67"/>
      <c r="H51" s="108"/>
      <c r="I51" s="108"/>
      <c r="J51" s="108"/>
      <c r="K51" s="108"/>
      <c r="L51" s="108"/>
      <c r="M51" s="108"/>
      <c r="N51" s="108"/>
      <c r="O51" s="108"/>
      <c r="P51" s="108"/>
      <c r="Q51" s="67"/>
      <c r="R51" s="108"/>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76"/>
      <c r="AW51" s="71"/>
      <c r="AX51" s="68"/>
      <c r="AY51" s="70"/>
    </row>
    <row r="52" spans="1:51" x14ac:dyDescent="0.25">
      <c r="A52" s="65" t="s">
        <v>323</v>
      </c>
      <c r="B52" s="66" t="s">
        <v>324</v>
      </c>
      <c r="C52" s="64">
        <v>0.6</v>
      </c>
      <c r="D52" s="64">
        <v>0.6</v>
      </c>
      <c r="E52" s="75"/>
      <c r="F52" s="75"/>
      <c r="G52" s="64">
        <v>0</v>
      </c>
      <c r="H52" s="64">
        <v>0</v>
      </c>
      <c r="I52" s="75"/>
      <c r="J52" s="64">
        <v>0</v>
      </c>
      <c r="K52" s="75"/>
      <c r="L52" s="64">
        <v>29.77</v>
      </c>
      <c r="M52" s="75">
        <v>0</v>
      </c>
      <c r="N52" s="64">
        <v>0</v>
      </c>
      <c r="O52" s="75"/>
      <c r="P52" s="64">
        <v>0</v>
      </c>
      <c r="Q52" s="75"/>
      <c r="R52" s="64">
        <v>0</v>
      </c>
      <c r="S52" s="75"/>
      <c r="T52" s="64">
        <v>0</v>
      </c>
      <c r="U52" s="75"/>
      <c r="V52" s="64">
        <v>0</v>
      </c>
      <c r="W52" s="75"/>
      <c r="X52" s="64">
        <v>0</v>
      </c>
      <c r="Y52" s="75"/>
      <c r="Z52" s="64">
        <v>0</v>
      </c>
      <c r="AA52" s="75"/>
      <c r="AB52" s="64">
        <v>0</v>
      </c>
      <c r="AC52" s="75"/>
      <c r="AD52" s="64">
        <v>0</v>
      </c>
      <c r="AE52" s="75"/>
      <c r="AF52" s="64">
        <v>0</v>
      </c>
      <c r="AG52" s="75"/>
      <c r="AH52" s="64">
        <v>0</v>
      </c>
      <c r="AI52" s="75"/>
      <c r="AJ52" s="64">
        <v>0</v>
      </c>
      <c r="AK52" s="75"/>
      <c r="AL52" s="64">
        <v>0</v>
      </c>
      <c r="AM52" s="75"/>
      <c r="AN52" s="64">
        <v>0</v>
      </c>
      <c r="AO52" s="75"/>
      <c r="AP52" s="64">
        <v>0</v>
      </c>
      <c r="AQ52" s="75"/>
      <c r="AR52" s="64">
        <v>0</v>
      </c>
      <c r="AS52" s="75"/>
      <c r="AT52" s="64">
        <v>0</v>
      </c>
      <c r="AU52" s="75"/>
      <c r="AV52" s="64">
        <v>29.77</v>
      </c>
      <c r="AW52" s="64">
        <v>0</v>
      </c>
      <c r="AX52" s="68"/>
      <c r="AY52" s="70"/>
    </row>
    <row r="53" spans="1:51" x14ac:dyDescent="0.25">
      <c r="A53" s="65" t="s">
        <v>325</v>
      </c>
      <c r="B53" s="66" t="s">
        <v>326</v>
      </c>
      <c r="C53" s="75">
        <v>0</v>
      </c>
      <c r="D53" s="75">
        <v>0</v>
      </c>
      <c r="E53" s="67"/>
      <c r="F53" s="67"/>
      <c r="G53" s="75">
        <v>0</v>
      </c>
      <c r="H53" s="75">
        <v>0</v>
      </c>
      <c r="I53" s="67"/>
      <c r="J53" s="75">
        <v>0</v>
      </c>
      <c r="K53" s="67"/>
      <c r="L53" s="75">
        <v>0</v>
      </c>
      <c r="M53" s="67"/>
      <c r="N53" s="75">
        <v>0</v>
      </c>
      <c r="O53" s="67"/>
      <c r="P53" s="75">
        <v>0</v>
      </c>
      <c r="Q53" s="67"/>
      <c r="R53" s="75">
        <v>0</v>
      </c>
      <c r="S53" s="67"/>
      <c r="T53" s="75">
        <v>0</v>
      </c>
      <c r="U53" s="67"/>
      <c r="V53" s="75">
        <v>0</v>
      </c>
      <c r="W53" s="67"/>
      <c r="X53" s="75">
        <v>0</v>
      </c>
      <c r="Y53" s="67"/>
      <c r="Z53" s="75">
        <v>0</v>
      </c>
      <c r="AA53" s="67"/>
      <c r="AB53" s="75">
        <v>0</v>
      </c>
      <c r="AC53" s="67"/>
      <c r="AD53" s="75">
        <v>0</v>
      </c>
      <c r="AE53" s="67"/>
      <c r="AF53" s="75">
        <v>0</v>
      </c>
      <c r="AG53" s="67"/>
      <c r="AH53" s="75">
        <v>0</v>
      </c>
      <c r="AI53" s="67"/>
      <c r="AJ53" s="75">
        <v>0</v>
      </c>
      <c r="AK53" s="67"/>
      <c r="AL53" s="75">
        <v>0</v>
      </c>
      <c r="AM53" s="67"/>
      <c r="AN53" s="75">
        <v>0</v>
      </c>
      <c r="AO53" s="67"/>
      <c r="AP53" s="75">
        <v>0</v>
      </c>
      <c r="AQ53" s="67"/>
      <c r="AR53" s="75">
        <v>0</v>
      </c>
      <c r="AS53" s="67"/>
      <c r="AT53" s="75">
        <v>0</v>
      </c>
      <c r="AU53" s="67"/>
      <c r="AV53" s="76">
        <v>0</v>
      </c>
      <c r="AW53" s="76">
        <v>0</v>
      </c>
      <c r="AX53" s="68"/>
      <c r="AY53" s="70"/>
    </row>
    <row r="54" spans="1:51" x14ac:dyDescent="0.25">
      <c r="A54" s="65" t="s">
        <v>327</v>
      </c>
      <c r="B54" s="72" t="s">
        <v>328</v>
      </c>
      <c r="C54" s="75">
        <v>0</v>
      </c>
      <c r="D54" s="75">
        <v>0</v>
      </c>
      <c r="E54" s="77"/>
      <c r="F54" s="77"/>
      <c r="G54" s="75">
        <v>0</v>
      </c>
      <c r="H54" s="75">
        <v>0</v>
      </c>
      <c r="I54" s="77"/>
      <c r="J54" s="75">
        <v>0</v>
      </c>
      <c r="K54" s="77"/>
      <c r="L54" s="75">
        <v>0</v>
      </c>
      <c r="M54" s="77"/>
      <c r="N54" s="75">
        <v>0</v>
      </c>
      <c r="O54" s="77"/>
      <c r="P54" s="75">
        <v>0</v>
      </c>
      <c r="Q54" s="67"/>
      <c r="R54" s="75">
        <v>0</v>
      </c>
      <c r="S54" s="67"/>
      <c r="T54" s="75">
        <v>0</v>
      </c>
      <c r="U54" s="67"/>
      <c r="V54" s="75">
        <v>0</v>
      </c>
      <c r="W54" s="67"/>
      <c r="X54" s="75">
        <v>0</v>
      </c>
      <c r="Y54" s="67"/>
      <c r="Z54" s="75">
        <v>0</v>
      </c>
      <c r="AA54" s="67"/>
      <c r="AB54" s="75">
        <v>0</v>
      </c>
      <c r="AC54" s="67"/>
      <c r="AD54" s="75">
        <v>0</v>
      </c>
      <c r="AE54" s="67"/>
      <c r="AF54" s="75">
        <v>0</v>
      </c>
      <c r="AG54" s="67"/>
      <c r="AH54" s="75">
        <v>0</v>
      </c>
      <c r="AI54" s="67"/>
      <c r="AJ54" s="75">
        <v>0</v>
      </c>
      <c r="AK54" s="67"/>
      <c r="AL54" s="75">
        <v>0</v>
      </c>
      <c r="AM54" s="67"/>
      <c r="AN54" s="75">
        <v>0</v>
      </c>
      <c r="AO54" s="67"/>
      <c r="AP54" s="75">
        <v>0</v>
      </c>
      <c r="AQ54" s="67"/>
      <c r="AR54" s="75">
        <v>0</v>
      </c>
      <c r="AS54" s="67"/>
      <c r="AT54" s="75">
        <v>0</v>
      </c>
      <c r="AU54" s="67"/>
      <c r="AV54" s="76">
        <v>0</v>
      </c>
      <c r="AW54" s="76">
        <v>0</v>
      </c>
      <c r="AX54" s="68"/>
      <c r="AY54" s="70"/>
    </row>
    <row r="55" spans="1:51" x14ac:dyDescent="0.25">
      <c r="A55" s="65" t="s">
        <v>329</v>
      </c>
      <c r="B55" s="72" t="s">
        <v>330</v>
      </c>
      <c r="C55" s="75">
        <v>0</v>
      </c>
      <c r="D55" s="75">
        <v>0</v>
      </c>
      <c r="E55" s="77"/>
      <c r="F55" s="77"/>
      <c r="G55" s="75">
        <v>0</v>
      </c>
      <c r="H55" s="75">
        <v>0</v>
      </c>
      <c r="I55" s="77"/>
      <c r="J55" s="75">
        <v>0</v>
      </c>
      <c r="K55" s="77"/>
      <c r="L55" s="75">
        <v>0</v>
      </c>
      <c r="M55" s="77"/>
      <c r="N55" s="75">
        <v>0</v>
      </c>
      <c r="O55" s="77"/>
      <c r="P55" s="75">
        <v>0</v>
      </c>
      <c r="Q55" s="67"/>
      <c r="R55" s="75">
        <v>0</v>
      </c>
      <c r="S55" s="67"/>
      <c r="T55" s="75">
        <v>0</v>
      </c>
      <c r="U55" s="67"/>
      <c r="V55" s="75">
        <v>0</v>
      </c>
      <c r="W55" s="67"/>
      <c r="X55" s="75">
        <v>0</v>
      </c>
      <c r="Y55" s="67"/>
      <c r="Z55" s="75">
        <v>0</v>
      </c>
      <c r="AA55" s="67"/>
      <c r="AB55" s="75">
        <v>0</v>
      </c>
      <c r="AC55" s="67"/>
      <c r="AD55" s="75">
        <v>0</v>
      </c>
      <c r="AE55" s="67"/>
      <c r="AF55" s="75">
        <v>0</v>
      </c>
      <c r="AG55" s="67"/>
      <c r="AH55" s="75">
        <v>0</v>
      </c>
      <c r="AI55" s="67"/>
      <c r="AJ55" s="75">
        <v>0</v>
      </c>
      <c r="AK55" s="67"/>
      <c r="AL55" s="75">
        <v>0</v>
      </c>
      <c r="AM55" s="67"/>
      <c r="AN55" s="75">
        <v>0</v>
      </c>
      <c r="AO55" s="67"/>
      <c r="AP55" s="75">
        <v>0</v>
      </c>
      <c r="AQ55" s="67"/>
      <c r="AR55" s="75">
        <v>0</v>
      </c>
      <c r="AS55" s="67"/>
      <c r="AT55" s="75">
        <v>0</v>
      </c>
      <c r="AU55" s="67"/>
      <c r="AV55" s="76">
        <v>0</v>
      </c>
      <c r="AW55" s="76">
        <v>0</v>
      </c>
      <c r="AX55" s="68"/>
      <c r="AY55" s="70"/>
    </row>
    <row r="56" spans="1:51" x14ac:dyDescent="0.25">
      <c r="A56" s="65" t="s">
        <v>331</v>
      </c>
      <c r="B56" s="72" t="s">
        <v>332</v>
      </c>
      <c r="C56" s="75">
        <v>0</v>
      </c>
      <c r="D56" s="75">
        <v>0</v>
      </c>
      <c r="E56" s="77"/>
      <c r="F56" s="77"/>
      <c r="G56" s="75">
        <v>0</v>
      </c>
      <c r="H56" s="75">
        <v>0</v>
      </c>
      <c r="I56" s="77"/>
      <c r="J56" s="75">
        <v>0</v>
      </c>
      <c r="K56" s="77"/>
      <c r="L56" s="75">
        <v>0</v>
      </c>
      <c r="M56" s="77"/>
      <c r="N56" s="75">
        <v>0</v>
      </c>
      <c r="O56" s="77"/>
      <c r="P56" s="75">
        <v>0</v>
      </c>
      <c r="Q56" s="67"/>
      <c r="R56" s="75">
        <v>0</v>
      </c>
      <c r="S56" s="67"/>
      <c r="T56" s="75">
        <v>0</v>
      </c>
      <c r="U56" s="67"/>
      <c r="V56" s="75">
        <v>0</v>
      </c>
      <c r="W56" s="67"/>
      <c r="X56" s="75">
        <v>0</v>
      </c>
      <c r="Y56" s="67"/>
      <c r="Z56" s="75">
        <v>0</v>
      </c>
      <c r="AA56" s="67"/>
      <c r="AB56" s="75">
        <v>0</v>
      </c>
      <c r="AC56" s="67"/>
      <c r="AD56" s="75">
        <v>0</v>
      </c>
      <c r="AE56" s="67"/>
      <c r="AF56" s="75">
        <v>0</v>
      </c>
      <c r="AG56" s="67"/>
      <c r="AH56" s="75">
        <v>0</v>
      </c>
      <c r="AI56" s="67"/>
      <c r="AJ56" s="75">
        <v>0</v>
      </c>
      <c r="AK56" s="67"/>
      <c r="AL56" s="75">
        <v>0</v>
      </c>
      <c r="AM56" s="67"/>
      <c r="AN56" s="75">
        <v>0</v>
      </c>
      <c r="AO56" s="67"/>
      <c r="AP56" s="75">
        <v>0</v>
      </c>
      <c r="AQ56" s="67"/>
      <c r="AR56" s="75">
        <v>0</v>
      </c>
      <c r="AS56" s="67"/>
      <c r="AT56" s="75">
        <v>0</v>
      </c>
      <c r="AU56" s="67"/>
      <c r="AV56" s="76">
        <v>0</v>
      </c>
      <c r="AW56" s="76">
        <v>0</v>
      </c>
      <c r="AX56" s="68"/>
      <c r="AY56" s="70"/>
    </row>
    <row r="57" spans="1:51" ht="18.75" x14ac:dyDescent="0.25">
      <c r="A57" s="65" t="s">
        <v>333</v>
      </c>
      <c r="B57" s="72" t="s">
        <v>492</v>
      </c>
      <c r="C57" s="75">
        <v>0</v>
      </c>
      <c r="D57" s="75">
        <v>0</v>
      </c>
      <c r="E57" s="77"/>
      <c r="F57" s="77"/>
      <c r="G57" s="75">
        <v>0</v>
      </c>
      <c r="H57" s="75">
        <v>0</v>
      </c>
      <c r="I57" s="77"/>
      <c r="J57" s="75">
        <v>0</v>
      </c>
      <c r="K57" s="77"/>
      <c r="L57" s="75">
        <v>860</v>
      </c>
      <c r="M57" s="77">
        <v>0</v>
      </c>
      <c r="N57" s="75">
        <v>0</v>
      </c>
      <c r="O57" s="77"/>
      <c r="P57" s="75">
        <v>0</v>
      </c>
      <c r="Q57" s="67"/>
      <c r="R57" s="75">
        <v>0</v>
      </c>
      <c r="S57" s="67"/>
      <c r="T57" s="75">
        <v>0</v>
      </c>
      <c r="U57" s="67"/>
      <c r="V57" s="75">
        <v>0</v>
      </c>
      <c r="W57" s="67"/>
      <c r="X57" s="75">
        <v>0</v>
      </c>
      <c r="Y57" s="67"/>
      <c r="Z57" s="75">
        <v>0</v>
      </c>
      <c r="AA57" s="67"/>
      <c r="AB57" s="75">
        <v>0</v>
      </c>
      <c r="AC57" s="67"/>
      <c r="AD57" s="75">
        <v>0</v>
      </c>
      <c r="AE57" s="67"/>
      <c r="AF57" s="75">
        <v>0</v>
      </c>
      <c r="AG57" s="67"/>
      <c r="AH57" s="75">
        <v>0</v>
      </c>
      <c r="AI57" s="67"/>
      <c r="AJ57" s="75">
        <v>0</v>
      </c>
      <c r="AK57" s="67"/>
      <c r="AL57" s="75">
        <v>0</v>
      </c>
      <c r="AM57" s="67"/>
      <c r="AN57" s="75">
        <v>0</v>
      </c>
      <c r="AO57" s="67"/>
      <c r="AP57" s="75">
        <v>0</v>
      </c>
      <c r="AQ57" s="67"/>
      <c r="AR57" s="75">
        <v>0</v>
      </c>
      <c r="AS57" s="67"/>
      <c r="AT57" s="75">
        <v>0</v>
      </c>
      <c r="AU57" s="67"/>
      <c r="AV57" s="76">
        <v>860</v>
      </c>
      <c r="AW57" s="76">
        <v>0</v>
      </c>
      <c r="AX57" s="68"/>
      <c r="AY57" s="70"/>
    </row>
    <row r="58" spans="1:51" ht="36.75" customHeight="1" x14ac:dyDescent="0.25">
      <c r="A58" s="62" t="s">
        <v>493</v>
      </c>
      <c r="B58" s="78" t="s">
        <v>334</v>
      </c>
      <c r="C58" s="77"/>
      <c r="D58" s="67"/>
      <c r="E58" s="77"/>
      <c r="F58" s="77"/>
      <c r="G58" s="67"/>
      <c r="H58" s="77"/>
      <c r="I58" s="77"/>
      <c r="J58" s="77"/>
      <c r="K58" s="77"/>
      <c r="L58" s="77"/>
      <c r="M58" s="77"/>
      <c r="N58" s="77"/>
      <c r="O58" s="7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7"/>
      <c r="AU58" s="67"/>
      <c r="AV58" s="76"/>
      <c r="AW58" s="71"/>
      <c r="AX58" s="68"/>
      <c r="AY58" s="70"/>
    </row>
    <row r="59" spans="1:51" x14ac:dyDescent="0.25">
      <c r="A59" s="62" t="s">
        <v>494</v>
      </c>
      <c r="B59" s="63" t="s">
        <v>335</v>
      </c>
      <c r="C59" s="108"/>
      <c r="D59" s="108"/>
      <c r="E59" s="108"/>
      <c r="F59" s="108"/>
      <c r="G59" s="67"/>
      <c r="H59" s="108"/>
      <c r="I59" s="108"/>
      <c r="J59" s="108"/>
      <c r="K59" s="108"/>
      <c r="L59" s="108"/>
      <c r="M59" s="108"/>
      <c r="N59" s="108"/>
      <c r="O59" s="108"/>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76"/>
      <c r="AW59" s="71"/>
      <c r="AX59" s="68"/>
      <c r="AY59" s="70"/>
    </row>
    <row r="60" spans="1:51" x14ac:dyDescent="0.25">
      <c r="A60" s="65" t="s">
        <v>336</v>
      </c>
      <c r="B60" s="79" t="s">
        <v>315</v>
      </c>
      <c r="C60" s="80"/>
      <c r="D60" s="80"/>
      <c r="E60" s="80"/>
      <c r="F60" s="80"/>
      <c r="G60" s="74"/>
      <c r="H60" s="74"/>
      <c r="I60" s="74"/>
      <c r="J60" s="74"/>
      <c r="K60" s="74"/>
      <c r="L60" s="74"/>
      <c r="M60" s="74"/>
      <c r="N60" s="74"/>
      <c r="O60" s="67"/>
      <c r="P60" s="67"/>
      <c r="Q60" s="67"/>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68"/>
      <c r="AY60" s="70"/>
    </row>
    <row r="61" spans="1:51" x14ac:dyDescent="0.25">
      <c r="A61" s="65" t="s">
        <v>337</v>
      </c>
      <c r="B61" s="79" t="s">
        <v>303</v>
      </c>
      <c r="C61" s="80"/>
      <c r="D61" s="80"/>
      <c r="E61" s="80"/>
      <c r="F61" s="80"/>
      <c r="G61" s="74"/>
      <c r="H61" s="74"/>
      <c r="I61" s="74"/>
      <c r="J61" s="74"/>
      <c r="K61" s="74"/>
      <c r="L61" s="74"/>
      <c r="M61" s="74"/>
      <c r="N61" s="74"/>
      <c r="O61" s="80"/>
      <c r="P61" s="67"/>
      <c r="Q61" s="67"/>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57"/>
      <c r="AY61" s="57"/>
    </row>
    <row r="62" spans="1:51" x14ac:dyDescent="0.25">
      <c r="A62" s="65" t="s">
        <v>338</v>
      </c>
      <c r="B62" s="79" t="s">
        <v>305</v>
      </c>
      <c r="C62" s="80"/>
      <c r="D62" s="80"/>
      <c r="E62" s="80"/>
      <c r="F62" s="80"/>
      <c r="G62" s="74"/>
      <c r="H62" s="74"/>
      <c r="I62" s="74"/>
      <c r="J62" s="74"/>
      <c r="K62" s="74"/>
      <c r="L62" s="74"/>
      <c r="M62" s="74"/>
      <c r="N62" s="74"/>
      <c r="O62" s="80"/>
      <c r="P62" s="67"/>
      <c r="Q62" s="67"/>
      <c r="R62" s="74"/>
      <c r="S62" s="74"/>
      <c r="T62" s="74"/>
      <c r="U62" s="74"/>
      <c r="V62" s="74"/>
      <c r="W62" s="74"/>
      <c r="X62" s="74"/>
      <c r="Y62" s="74"/>
      <c r="Z62" s="74"/>
      <c r="AA62" s="74"/>
      <c r="AB62" s="74"/>
      <c r="AC62" s="74"/>
      <c r="AD62" s="74"/>
      <c r="AE62" s="74"/>
      <c r="AF62" s="74"/>
      <c r="AG62" s="74"/>
      <c r="AH62" s="74"/>
      <c r="AI62" s="74"/>
      <c r="AJ62" s="74"/>
      <c r="AK62" s="74"/>
      <c r="AL62" s="74"/>
      <c r="AM62" s="74"/>
      <c r="AN62" s="74"/>
      <c r="AO62" s="74"/>
      <c r="AP62" s="74"/>
      <c r="AQ62" s="74"/>
      <c r="AR62" s="74"/>
      <c r="AS62" s="74"/>
      <c r="AT62" s="74"/>
      <c r="AU62" s="74"/>
      <c r="AV62" s="74"/>
      <c r="AW62" s="74"/>
      <c r="AX62" s="57"/>
      <c r="AY62" s="57"/>
    </row>
    <row r="63" spans="1:51" x14ac:dyDescent="0.25">
      <c r="A63" s="65" t="s">
        <v>339</v>
      </c>
      <c r="B63" s="79" t="s">
        <v>340</v>
      </c>
      <c r="C63" s="80"/>
      <c r="D63" s="80"/>
      <c r="E63" s="80"/>
      <c r="F63" s="80"/>
      <c r="G63" s="74"/>
      <c r="H63" s="74"/>
      <c r="I63" s="74"/>
      <c r="J63" s="74"/>
      <c r="K63" s="74"/>
      <c r="L63" s="74"/>
      <c r="M63" s="74"/>
      <c r="N63" s="74"/>
      <c r="O63" s="80"/>
      <c r="P63" s="67"/>
      <c r="Q63" s="67"/>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4"/>
      <c r="AS63" s="74"/>
      <c r="AT63" s="74"/>
      <c r="AU63" s="74"/>
      <c r="AV63" s="74"/>
      <c r="AW63" s="74"/>
      <c r="AX63" s="57"/>
      <c r="AY63" s="57"/>
    </row>
    <row r="64" spans="1:51" ht="18.75" x14ac:dyDescent="0.25">
      <c r="A64" s="65" t="s">
        <v>341</v>
      </c>
      <c r="B64" s="72" t="s">
        <v>492</v>
      </c>
      <c r="C64" s="77"/>
      <c r="D64" s="77"/>
      <c r="E64" s="77"/>
      <c r="F64" s="77"/>
      <c r="G64" s="74"/>
      <c r="H64" s="74"/>
      <c r="I64" s="74"/>
      <c r="J64" s="74"/>
      <c r="K64" s="74"/>
      <c r="L64" s="74"/>
      <c r="M64" s="74"/>
      <c r="N64" s="74"/>
      <c r="O64" s="67"/>
      <c r="P64" s="67"/>
      <c r="Q64" s="67"/>
      <c r="R64" s="74"/>
      <c r="S64" s="74"/>
      <c r="T64" s="74"/>
      <c r="U64" s="74"/>
      <c r="V64" s="74"/>
      <c r="W64" s="74"/>
      <c r="X64" s="74"/>
      <c r="Y64" s="74"/>
      <c r="Z64" s="74"/>
      <c r="AA64" s="74"/>
      <c r="AB64" s="74"/>
      <c r="AC64" s="74"/>
      <c r="AD64" s="74"/>
      <c r="AE64" s="74"/>
      <c r="AF64" s="74"/>
      <c r="AG64" s="74"/>
      <c r="AH64" s="74"/>
      <c r="AI64" s="74"/>
      <c r="AJ64" s="74"/>
      <c r="AK64" s="74"/>
      <c r="AL64" s="74"/>
      <c r="AM64" s="74"/>
      <c r="AN64" s="74"/>
      <c r="AO64" s="74"/>
      <c r="AP64" s="74"/>
      <c r="AQ64" s="74"/>
      <c r="AR64" s="74"/>
      <c r="AS64" s="74"/>
      <c r="AT64" s="74"/>
      <c r="AU64" s="74"/>
      <c r="AV64" s="74"/>
      <c r="AW64" s="74"/>
      <c r="AX64" s="57"/>
      <c r="AY64" s="57"/>
    </row>
    <row r="65" spans="1:20" x14ac:dyDescent="0.25">
      <c r="A65" s="81"/>
      <c r="B65" s="82"/>
      <c r="C65" s="82"/>
      <c r="D65" s="82"/>
      <c r="E65" s="82"/>
      <c r="F65" s="82"/>
      <c r="G65" s="82"/>
      <c r="H65" s="82"/>
      <c r="I65" s="82"/>
      <c r="J65" s="82"/>
      <c r="K65" s="82"/>
      <c r="L65" s="81"/>
      <c r="M65" s="81"/>
    </row>
    <row r="66" spans="1:20" ht="54" customHeight="1" x14ac:dyDescent="0.25">
      <c r="B66" s="156"/>
      <c r="C66" s="156"/>
      <c r="D66" s="156"/>
      <c r="E66" s="156"/>
      <c r="F66" s="156"/>
      <c r="G66" s="156"/>
      <c r="H66" s="156"/>
      <c r="I66" s="156"/>
      <c r="J66" s="83"/>
      <c r="K66" s="83"/>
      <c r="L66" s="84"/>
      <c r="M66" s="84"/>
      <c r="N66" s="84"/>
      <c r="O66" s="84"/>
      <c r="P66" s="84"/>
      <c r="Q66" s="84"/>
      <c r="R66" s="84"/>
      <c r="S66" s="84"/>
      <c r="T66" s="84"/>
    </row>
    <row r="68" spans="1:20" ht="50.25" customHeight="1" x14ac:dyDescent="0.25">
      <c r="B68" s="159"/>
      <c r="C68" s="159"/>
      <c r="D68" s="159"/>
      <c r="E68" s="159"/>
      <c r="F68" s="159"/>
      <c r="G68" s="159"/>
      <c r="H68" s="159"/>
      <c r="I68" s="159"/>
      <c r="J68" s="85"/>
      <c r="K68" s="85"/>
    </row>
    <row r="70" spans="1:20" ht="36.75" customHeight="1" x14ac:dyDescent="0.25">
      <c r="B70" s="156"/>
      <c r="C70" s="156"/>
      <c r="D70" s="156"/>
      <c r="E70" s="156"/>
      <c r="F70" s="156"/>
      <c r="G70" s="156"/>
      <c r="H70" s="156"/>
      <c r="I70" s="156"/>
      <c r="J70" s="83"/>
      <c r="K70" s="83"/>
    </row>
    <row r="71" spans="1:20" x14ac:dyDescent="0.25">
      <c r="B71" s="86"/>
      <c r="C71" s="86"/>
      <c r="D71" s="86"/>
      <c r="E71" s="86"/>
      <c r="F71" s="86"/>
      <c r="N71" s="87"/>
    </row>
    <row r="72" spans="1:20" ht="51" customHeight="1" x14ac:dyDescent="0.25">
      <c r="B72" s="156"/>
      <c r="C72" s="156"/>
      <c r="D72" s="156"/>
      <c r="E72" s="156"/>
      <c r="F72" s="156"/>
      <c r="G72" s="156"/>
      <c r="H72" s="156"/>
      <c r="I72" s="156"/>
      <c r="J72" s="83"/>
      <c r="K72" s="83"/>
      <c r="N72" s="87"/>
    </row>
    <row r="73" spans="1:20" ht="32.25" customHeight="1" x14ac:dyDescent="0.25">
      <c r="B73" s="159"/>
      <c r="C73" s="159"/>
      <c r="D73" s="159"/>
      <c r="E73" s="159"/>
      <c r="F73" s="159"/>
      <c r="G73" s="159"/>
      <c r="H73" s="159"/>
      <c r="I73" s="159"/>
      <c r="J73" s="85"/>
      <c r="K73" s="85"/>
    </row>
    <row r="74" spans="1:20" ht="51.75" customHeight="1" x14ac:dyDescent="0.25">
      <c r="B74" s="156"/>
      <c r="C74" s="156"/>
      <c r="D74" s="156"/>
      <c r="E74" s="156"/>
      <c r="F74" s="156"/>
      <c r="G74" s="156"/>
      <c r="H74" s="156"/>
      <c r="I74" s="156"/>
      <c r="J74" s="83"/>
      <c r="K74" s="83"/>
    </row>
    <row r="75" spans="1:20" ht="21.75" customHeight="1" x14ac:dyDescent="0.25">
      <c r="B75" s="157"/>
      <c r="C75" s="157"/>
      <c r="D75" s="157"/>
      <c r="E75" s="157"/>
      <c r="F75" s="157"/>
      <c r="G75" s="157"/>
      <c r="H75" s="157"/>
      <c r="I75" s="157"/>
      <c r="J75" s="88"/>
      <c r="K75" s="88"/>
      <c r="L75" s="89"/>
      <c r="M75" s="89"/>
    </row>
    <row r="76" spans="1:20" ht="23.25" customHeight="1" x14ac:dyDescent="0.25">
      <c r="B76" s="89"/>
      <c r="C76" s="89"/>
      <c r="D76" s="89"/>
      <c r="E76" s="89"/>
      <c r="F76" s="89"/>
    </row>
    <row r="77" spans="1:20" ht="18.75" customHeight="1" x14ac:dyDescent="0.25">
      <c r="B77" s="158"/>
      <c r="C77" s="158"/>
      <c r="D77" s="158"/>
      <c r="E77" s="158"/>
      <c r="F77" s="158"/>
      <c r="G77" s="158"/>
      <c r="H77" s="158"/>
      <c r="I77" s="158"/>
      <c r="J77" s="90"/>
      <c r="K77" s="90"/>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69" zoomScaleNormal="69" workbookViewId="0">
      <selection activeCell="A10" sqref="A10:L10"/>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112" t="s">
        <v>518</v>
      </c>
      <c r="B5" s="112"/>
      <c r="C5" s="112"/>
      <c r="D5" s="112"/>
      <c r="E5" s="112"/>
      <c r="F5" s="112"/>
      <c r="G5" s="112"/>
      <c r="H5" s="112"/>
      <c r="I5" s="112"/>
      <c r="J5" s="112"/>
      <c r="K5" s="112"/>
      <c r="L5" s="112"/>
    </row>
    <row r="7" spans="1:12" customFormat="1" ht="18.95" customHeight="1" x14ac:dyDescent="0.3">
      <c r="A7" s="113" t="s">
        <v>3</v>
      </c>
      <c r="B7" s="113"/>
      <c r="C7" s="113"/>
      <c r="D7" s="113"/>
      <c r="E7" s="113"/>
      <c r="F7" s="113"/>
      <c r="G7" s="113"/>
      <c r="H7" s="113"/>
      <c r="I7" s="113"/>
      <c r="J7" s="113"/>
      <c r="K7" s="113"/>
      <c r="L7" s="113"/>
    </row>
    <row r="9" spans="1:12" customFormat="1" ht="15.95" customHeight="1" x14ac:dyDescent="0.25">
      <c r="A9" s="112" t="str">
        <f>'1. паспорт местоположение '!A9:C9</f>
        <v xml:space="preserve">    Филиал ПАО "МРСК Северо-Запада" "Комиэнерго"            </v>
      </c>
      <c r="B9" s="112"/>
      <c r="C9" s="112"/>
      <c r="D9" s="112"/>
      <c r="E9" s="112"/>
      <c r="F9" s="112"/>
      <c r="G9" s="112"/>
      <c r="H9" s="112"/>
      <c r="I9" s="112"/>
      <c r="J9" s="112"/>
      <c r="K9" s="112"/>
      <c r="L9" s="112"/>
    </row>
    <row r="10" spans="1:12" customFormat="1" ht="15.95" customHeight="1" x14ac:dyDescent="0.25">
      <c r="A10" s="110" t="s">
        <v>4</v>
      </c>
      <c r="B10" s="110"/>
      <c r="C10" s="110"/>
      <c r="D10" s="110"/>
      <c r="E10" s="110"/>
      <c r="F10" s="110"/>
      <c r="G10" s="110"/>
      <c r="H10" s="110"/>
      <c r="I10" s="110"/>
      <c r="J10" s="110"/>
      <c r="K10" s="110"/>
      <c r="L10" s="110"/>
    </row>
    <row r="12" spans="1:12" customFormat="1" ht="15.95" customHeight="1" x14ac:dyDescent="0.25">
      <c r="A12" s="112" t="s">
        <v>468</v>
      </c>
      <c r="B12" s="112"/>
      <c r="C12" s="112"/>
      <c r="D12" s="112"/>
      <c r="E12" s="112"/>
      <c r="F12" s="112"/>
      <c r="G12" s="112"/>
      <c r="H12" s="112"/>
      <c r="I12" s="112"/>
      <c r="J12" s="112"/>
      <c r="K12" s="112"/>
      <c r="L12" s="112"/>
    </row>
    <row r="13" spans="1:12" customFormat="1" ht="15.95" customHeight="1" x14ac:dyDescent="0.25">
      <c r="A13" s="110" t="s">
        <v>5</v>
      </c>
      <c r="B13" s="110"/>
      <c r="C13" s="110"/>
      <c r="D13" s="110"/>
      <c r="E13" s="110"/>
      <c r="F13" s="110"/>
      <c r="G13" s="110"/>
      <c r="H13" s="110"/>
      <c r="I13" s="110"/>
      <c r="J13" s="110"/>
      <c r="K13" s="110"/>
      <c r="L13" s="110"/>
    </row>
    <row r="15" spans="1:12" customFormat="1" ht="15.95" customHeight="1" x14ac:dyDescent="0.25">
      <c r="A15" s="109" t="s">
        <v>516</v>
      </c>
      <c r="B15" s="109"/>
      <c r="C15" s="109"/>
      <c r="D15" s="109"/>
      <c r="E15" s="109"/>
      <c r="F15" s="109"/>
      <c r="G15" s="109"/>
      <c r="H15" s="109"/>
      <c r="I15" s="109"/>
      <c r="J15" s="109"/>
      <c r="K15" s="109"/>
      <c r="L15" s="109"/>
    </row>
    <row r="16" spans="1:12" customFormat="1" ht="15.95" customHeight="1" x14ac:dyDescent="0.25">
      <c r="A16" s="110" t="s">
        <v>7</v>
      </c>
      <c r="B16" s="110"/>
      <c r="C16" s="110"/>
      <c r="D16" s="110"/>
      <c r="E16" s="110"/>
      <c r="F16" s="110"/>
      <c r="G16" s="110"/>
      <c r="H16" s="110"/>
      <c r="I16" s="110"/>
      <c r="J16" s="110"/>
      <c r="K16" s="110"/>
      <c r="L16" s="110"/>
    </row>
    <row r="18" spans="1:48" ht="18.95" customHeight="1" x14ac:dyDescent="0.3">
      <c r="A18" s="115" t="s">
        <v>342</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row>
    <row r="20" spans="1:48" s="27" customFormat="1" ht="48" customHeight="1" x14ac:dyDescent="0.25">
      <c r="A20" s="160" t="s">
        <v>343</v>
      </c>
      <c r="B20" s="160" t="s">
        <v>344</v>
      </c>
      <c r="C20" s="160" t="s">
        <v>345</v>
      </c>
      <c r="D20" s="160" t="s">
        <v>346</v>
      </c>
      <c r="E20" s="160" t="s">
        <v>347</v>
      </c>
      <c r="F20" s="160"/>
      <c r="G20" s="160"/>
      <c r="H20" s="160"/>
      <c r="I20" s="160"/>
      <c r="J20" s="160"/>
      <c r="K20" s="160"/>
      <c r="L20" s="160"/>
      <c r="M20" s="160" t="s">
        <v>348</v>
      </c>
      <c r="N20" s="160" t="s">
        <v>349</v>
      </c>
      <c r="O20" s="160" t="s">
        <v>350</v>
      </c>
      <c r="P20" s="160" t="s">
        <v>351</v>
      </c>
      <c r="Q20" s="160" t="s">
        <v>352</v>
      </c>
      <c r="R20" s="160" t="s">
        <v>353</v>
      </c>
      <c r="S20" s="160" t="s">
        <v>354</v>
      </c>
      <c r="T20" s="160"/>
      <c r="U20" s="160" t="s">
        <v>355</v>
      </c>
      <c r="V20" s="160" t="s">
        <v>356</v>
      </c>
      <c r="W20" s="160" t="s">
        <v>357</v>
      </c>
      <c r="X20" s="160" t="s">
        <v>358</v>
      </c>
      <c r="Y20" s="160" t="s">
        <v>359</v>
      </c>
      <c r="Z20" s="160" t="s">
        <v>360</v>
      </c>
      <c r="AA20" s="160" t="s">
        <v>361</v>
      </c>
      <c r="AB20" s="160" t="s">
        <v>362</v>
      </c>
      <c r="AC20" s="160" t="s">
        <v>363</v>
      </c>
      <c r="AD20" s="160" t="s">
        <v>364</v>
      </c>
      <c r="AE20" s="160" t="s">
        <v>365</v>
      </c>
      <c r="AF20" s="160" t="s">
        <v>366</v>
      </c>
      <c r="AG20" s="160"/>
      <c r="AH20" s="160"/>
      <c r="AI20" s="160"/>
      <c r="AJ20" s="160"/>
      <c r="AK20" s="160"/>
      <c r="AL20" s="160" t="s">
        <v>367</v>
      </c>
      <c r="AM20" s="160"/>
      <c r="AN20" s="160"/>
      <c r="AO20" s="160"/>
      <c r="AP20" s="160" t="s">
        <v>368</v>
      </c>
      <c r="AQ20" s="160"/>
      <c r="AR20" s="160" t="s">
        <v>369</v>
      </c>
      <c r="AS20" s="160" t="s">
        <v>370</v>
      </c>
      <c r="AT20" s="160" t="s">
        <v>371</v>
      </c>
      <c r="AU20" s="160" t="s">
        <v>372</v>
      </c>
      <c r="AV20" s="160" t="s">
        <v>373</v>
      </c>
    </row>
    <row r="21" spans="1:48" s="27" customFormat="1" ht="78.95" customHeight="1" x14ac:dyDescent="0.25">
      <c r="A21" s="160"/>
      <c r="B21" s="160"/>
      <c r="C21" s="160"/>
      <c r="D21" s="160"/>
      <c r="E21" s="160" t="s">
        <v>374</v>
      </c>
      <c r="F21" s="160" t="s">
        <v>326</v>
      </c>
      <c r="G21" s="160" t="s">
        <v>328</v>
      </c>
      <c r="H21" s="160" t="s">
        <v>330</v>
      </c>
      <c r="I21" s="160" t="s">
        <v>375</v>
      </c>
      <c r="J21" s="160" t="s">
        <v>376</v>
      </c>
      <c r="K21" s="160" t="s">
        <v>377</v>
      </c>
      <c r="L21" s="160" t="s">
        <v>142</v>
      </c>
      <c r="M21" s="160"/>
      <c r="N21" s="160"/>
      <c r="O21" s="160"/>
      <c r="P21" s="160"/>
      <c r="Q21" s="160"/>
      <c r="R21" s="160"/>
      <c r="S21" s="160" t="s">
        <v>210</v>
      </c>
      <c r="T21" s="160" t="s">
        <v>378</v>
      </c>
      <c r="U21" s="160"/>
      <c r="V21" s="160"/>
      <c r="W21" s="160"/>
      <c r="X21" s="160"/>
      <c r="Y21" s="160"/>
      <c r="Z21" s="160"/>
      <c r="AA21" s="160"/>
      <c r="AB21" s="160"/>
      <c r="AC21" s="160"/>
      <c r="AD21" s="160"/>
      <c r="AE21" s="160"/>
      <c r="AF21" s="160" t="s">
        <v>379</v>
      </c>
      <c r="AG21" s="160"/>
      <c r="AH21" s="160" t="s">
        <v>380</v>
      </c>
      <c r="AI21" s="160"/>
      <c r="AJ21" s="160" t="s">
        <v>381</v>
      </c>
      <c r="AK21" s="160" t="s">
        <v>382</v>
      </c>
      <c r="AL21" s="160" t="s">
        <v>383</v>
      </c>
      <c r="AM21" s="160" t="s">
        <v>384</v>
      </c>
      <c r="AN21" s="160" t="s">
        <v>385</v>
      </c>
      <c r="AO21" s="160" t="s">
        <v>386</v>
      </c>
      <c r="AP21" s="160" t="s">
        <v>387</v>
      </c>
      <c r="AQ21" s="160" t="s">
        <v>378</v>
      </c>
      <c r="AR21" s="160"/>
      <c r="AS21" s="160"/>
      <c r="AT21" s="160"/>
      <c r="AU21" s="160"/>
      <c r="AV21" s="160"/>
    </row>
    <row r="22" spans="1:48" s="27" customFormat="1" ht="48" customHeight="1" x14ac:dyDescent="0.25">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28" t="s">
        <v>388</v>
      </c>
      <c r="AG22" s="28" t="s">
        <v>389</v>
      </c>
      <c r="AH22" s="28" t="s">
        <v>210</v>
      </c>
      <c r="AI22" s="28" t="s">
        <v>378</v>
      </c>
      <c r="AJ22" s="160"/>
      <c r="AK22" s="160"/>
      <c r="AL22" s="160"/>
      <c r="AM22" s="160"/>
      <c r="AN22" s="160"/>
      <c r="AO22" s="160"/>
      <c r="AP22" s="160"/>
      <c r="AQ22" s="160"/>
      <c r="AR22" s="160"/>
      <c r="AS22" s="160"/>
      <c r="AT22" s="160"/>
      <c r="AU22" s="160"/>
      <c r="AV22" s="160"/>
    </row>
    <row r="23" spans="1:48" s="27"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60"/>
      <c r="AN24" s="160"/>
      <c r="AO24" s="160"/>
      <c r="AP24" s="28"/>
      <c r="AQ24" s="28"/>
      <c r="AR24" s="28"/>
      <c r="AS24" s="28"/>
      <c r="AT24" s="28"/>
      <c r="AU24" s="28"/>
      <c r="AV24" s="28"/>
    </row>
    <row r="25" spans="1:48" s="27" customFormat="1" ht="32.1" customHeight="1" x14ac:dyDescent="0.25">
      <c r="A25" s="160"/>
      <c r="B25" s="160" t="s">
        <v>390</v>
      </c>
      <c r="C25" s="160" t="s">
        <v>391</v>
      </c>
      <c r="D25" s="160" t="s">
        <v>392</v>
      </c>
      <c r="E25" s="160">
        <v>1</v>
      </c>
      <c r="F25" s="160"/>
      <c r="G25" s="160"/>
      <c r="H25" s="160"/>
      <c r="I25" s="160"/>
      <c r="J25" s="160"/>
      <c r="K25" s="160"/>
      <c r="L25" s="160"/>
      <c r="M25" s="160" t="s">
        <v>393</v>
      </c>
      <c r="N25" s="160" t="s">
        <v>394</v>
      </c>
      <c r="O25" s="160" t="s">
        <v>395</v>
      </c>
      <c r="P25" s="164">
        <v>3572.7820000000002</v>
      </c>
      <c r="Q25" s="160" t="s">
        <v>396</v>
      </c>
      <c r="R25" s="164">
        <v>3572.7820000000002</v>
      </c>
      <c r="S25" s="160" t="s">
        <v>397</v>
      </c>
      <c r="T25" s="160" t="s">
        <v>450</v>
      </c>
      <c r="U25" s="160">
        <v>17</v>
      </c>
      <c r="V25" s="160">
        <v>4</v>
      </c>
      <c r="W25" s="31" t="s">
        <v>398</v>
      </c>
      <c r="X25" s="30">
        <v>2288.1</v>
      </c>
      <c r="Y25" s="31" t="s">
        <v>398</v>
      </c>
      <c r="Z25" s="163"/>
      <c r="AA25" s="31"/>
      <c r="AB25" s="163" t="s">
        <v>451</v>
      </c>
      <c r="AC25" s="160" t="s">
        <v>404</v>
      </c>
      <c r="AD25" s="163" t="s">
        <v>451</v>
      </c>
      <c r="AE25" s="163">
        <v>2560</v>
      </c>
      <c r="AF25" s="160">
        <v>640003</v>
      </c>
      <c r="AG25" s="160" t="s">
        <v>399</v>
      </c>
      <c r="AH25" s="161">
        <v>42478</v>
      </c>
      <c r="AI25" s="161">
        <v>42474</v>
      </c>
      <c r="AJ25" s="160" t="s">
        <v>401</v>
      </c>
      <c r="AK25" s="160" t="s">
        <v>400</v>
      </c>
      <c r="AL25" s="160"/>
      <c r="AM25" s="160"/>
      <c r="AN25" s="160"/>
      <c r="AO25" s="160"/>
      <c r="AP25" s="161">
        <v>42522</v>
      </c>
      <c r="AQ25" s="161">
        <v>42547</v>
      </c>
      <c r="AR25" s="160" t="s">
        <v>402</v>
      </c>
      <c r="AS25" s="161">
        <v>42548</v>
      </c>
      <c r="AT25" s="161">
        <v>42704</v>
      </c>
      <c r="AU25" s="160"/>
      <c r="AV25" s="160"/>
    </row>
    <row r="26" spans="1:48" s="27" customFormat="1" ht="48" customHeight="1" x14ac:dyDescent="0.25">
      <c r="A26" s="160"/>
      <c r="B26" s="160"/>
      <c r="C26" s="160"/>
      <c r="D26" s="160"/>
      <c r="E26" s="160"/>
      <c r="F26" s="160"/>
      <c r="G26" s="160"/>
      <c r="H26" s="160"/>
      <c r="I26" s="160"/>
      <c r="J26" s="160"/>
      <c r="K26" s="160"/>
      <c r="L26" s="160"/>
      <c r="M26" s="160"/>
      <c r="N26" s="160"/>
      <c r="O26" s="160"/>
      <c r="P26" s="164"/>
      <c r="Q26" s="160"/>
      <c r="R26" s="164"/>
      <c r="S26" s="160"/>
      <c r="T26" s="160"/>
      <c r="U26" s="160"/>
      <c r="V26" s="160"/>
      <c r="W26" s="31" t="s">
        <v>403</v>
      </c>
      <c r="X26" s="32">
        <v>2325.6869999999999</v>
      </c>
      <c r="Y26" s="31" t="s">
        <v>403</v>
      </c>
      <c r="Z26" s="163"/>
      <c r="AA26" s="31"/>
      <c r="AB26" s="163"/>
      <c r="AC26" s="160"/>
      <c r="AD26" s="163"/>
      <c r="AE26" s="163"/>
      <c r="AF26" s="160"/>
      <c r="AG26" s="160"/>
      <c r="AH26" s="160"/>
      <c r="AI26" s="160"/>
      <c r="AJ26" s="160"/>
      <c r="AK26" s="160"/>
      <c r="AL26" s="160"/>
      <c r="AM26" s="160"/>
      <c r="AN26" s="160"/>
      <c r="AO26" s="160"/>
      <c r="AP26" s="160"/>
      <c r="AQ26" s="162"/>
      <c r="AR26" s="160"/>
      <c r="AS26" s="160"/>
      <c r="AT26" s="160"/>
      <c r="AU26" s="160"/>
      <c r="AV26" s="160"/>
    </row>
    <row r="27" spans="1:48" s="27" customFormat="1" ht="15.95" customHeight="1" x14ac:dyDescent="0.25">
      <c r="A27" s="160"/>
      <c r="B27" s="160"/>
      <c r="C27" s="160"/>
      <c r="D27" s="160"/>
      <c r="E27" s="160"/>
      <c r="F27" s="160"/>
      <c r="G27" s="160"/>
      <c r="H27" s="160"/>
      <c r="I27" s="160"/>
      <c r="J27" s="160"/>
      <c r="K27" s="160"/>
      <c r="L27" s="160"/>
      <c r="M27" s="160"/>
      <c r="N27" s="160"/>
      <c r="O27" s="160"/>
      <c r="P27" s="164"/>
      <c r="Q27" s="160"/>
      <c r="R27" s="164"/>
      <c r="S27" s="160"/>
      <c r="T27" s="160"/>
      <c r="U27" s="160"/>
      <c r="V27" s="160"/>
      <c r="W27" s="31" t="s">
        <v>452</v>
      </c>
      <c r="X27" s="32">
        <v>3557.8690000000001</v>
      </c>
      <c r="Y27" s="31" t="s">
        <v>452</v>
      </c>
      <c r="Z27" s="163"/>
      <c r="AA27" s="31"/>
      <c r="AB27" s="163"/>
      <c r="AC27" s="160"/>
      <c r="AD27" s="163"/>
      <c r="AE27" s="163"/>
      <c r="AF27" s="160"/>
      <c r="AG27" s="160"/>
      <c r="AH27" s="160"/>
      <c r="AI27" s="160"/>
      <c r="AJ27" s="160"/>
      <c r="AK27" s="160"/>
      <c r="AL27" s="160"/>
      <c r="AM27" s="160"/>
      <c r="AN27" s="160"/>
      <c r="AO27" s="160"/>
      <c r="AP27" s="160"/>
      <c r="AQ27" s="162"/>
      <c r="AR27" s="160"/>
      <c r="AS27" s="160"/>
      <c r="AT27" s="160"/>
      <c r="AU27" s="160"/>
      <c r="AV27" s="160"/>
    </row>
    <row r="28" spans="1:48" s="27" customFormat="1" ht="15.95" customHeight="1" x14ac:dyDescent="0.25">
      <c r="A28" s="160"/>
      <c r="B28" s="160"/>
      <c r="C28" s="160"/>
      <c r="D28" s="160"/>
      <c r="E28" s="160"/>
      <c r="F28" s="160"/>
      <c r="G28" s="160"/>
      <c r="H28" s="160"/>
      <c r="I28" s="160"/>
      <c r="J28" s="160"/>
      <c r="K28" s="160"/>
      <c r="L28" s="160"/>
      <c r="M28" s="160"/>
      <c r="N28" s="160"/>
      <c r="O28" s="160"/>
      <c r="P28" s="164"/>
      <c r="Q28" s="160"/>
      <c r="R28" s="164"/>
      <c r="S28" s="160"/>
      <c r="T28" s="160"/>
      <c r="U28" s="160"/>
      <c r="V28" s="160"/>
      <c r="W28" s="31" t="s">
        <v>404</v>
      </c>
      <c r="X28" s="32">
        <v>2562.1689999999999</v>
      </c>
      <c r="Y28" s="31"/>
      <c r="Z28" s="163"/>
      <c r="AA28" s="31"/>
      <c r="AB28" s="163"/>
      <c r="AC28" s="160"/>
      <c r="AD28" s="163"/>
      <c r="AE28" s="163"/>
      <c r="AF28" s="160"/>
      <c r="AG28" s="160"/>
      <c r="AH28" s="160"/>
      <c r="AI28" s="160"/>
      <c r="AJ28" s="160"/>
      <c r="AK28" s="160"/>
      <c r="AL28" s="160"/>
      <c r="AM28" s="160"/>
      <c r="AN28" s="160"/>
      <c r="AO28" s="160"/>
      <c r="AP28" s="160"/>
      <c r="AQ28" s="162"/>
      <c r="AR28" s="160"/>
      <c r="AS28" s="160"/>
      <c r="AT28" s="160"/>
      <c r="AU28" s="160"/>
      <c r="AV28" s="160"/>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8"/>
    <mergeCell ref="B25:B28"/>
    <mergeCell ref="C25:C28"/>
    <mergeCell ref="D25:D28"/>
    <mergeCell ref="E25:E28"/>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8"/>
    <mergeCell ref="M25:M28"/>
    <mergeCell ref="N25:N28"/>
    <mergeCell ref="O25:O28"/>
    <mergeCell ref="P25:P28"/>
    <mergeCell ref="Q25:Q28"/>
    <mergeCell ref="F25:F28"/>
    <mergeCell ref="G25:G28"/>
    <mergeCell ref="H25:H28"/>
    <mergeCell ref="I25:I28"/>
    <mergeCell ref="J25:J28"/>
    <mergeCell ref="K25:K28"/>
    <mergeCell ref="AB25:AB28"/>
    <mergeCell ref="AC25:AC28"/>
    <mergeCell ref="AD25:AD28"/>
    <mergeCell ref="AE25:AE28"/>
    <mergeCell ref="AF25:AF28"/>
    <mergeCell ref="AG25:AG28"/>
    <mergeCell ref="R25:R28"/>
    <mergeCell ref="S25:S28"/>
    <mergeCell ref="T25:T28"/>
    <mergeCell ref="U25:U28"/>
    <mergeCell ref="V25:V28"/>
    <mergeCell ref="Z25:Z28"/>
    <mergeCell ref="AV25:AV28"/>
    <mergeCell ref="AP25:AP28"/>
    <mergeCell ref="AQ25:AQ28"/>
    <mergeCell ref="AR25:AR28"/>
    <mergeCell ref="AS25:AS28"/>
    <mergeCell ref="AT25:AT28"/>
    <mergeCell ref="AU25:AU28"/>
    <mergeCell ref="AH25:AH28"/>
    <mergeCell ref="AI25:AI28"/>
    <mergeCell ref="AJ25:AJ28"/>
    <mergeCell ref="AK25:AK28"/>
    <mergeCell ref="AL25:AL28"/>
    <mergeCell ref="AM25:AO2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G48" sqref="G48:L4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112" t="s">
        <v>518</v>
      </c>
      <c r="B5" s="112"/>
      <c r="C5" s="112"/>
      <c r="D5" s="112"/>
      <c r="E5" s="112"/>
      <c r="F5" s="112"/>
      <c r="G5" s="112"/>
      <c r="H5" s="112"/>
      <c r="I5" s="112"/>
      <c r="J5" s="112"/>
      <c r="K5" s="112"/>
      <c r="L5" s="112"/>
    </row>
    <row r="7" spans="1:12" customFormat="1" ht="18.95" customHeight="1" x14ac:dyDescent="0.3">
      <c r="A7" s="113" t="s">
        <v>3</v>
      </c>
      <c r="B7" s="113"/>
      <c r="C7" s="113"/>
      <c r="D7" s="113"/>
      <c r="E7" s="113"/>
      <c r="F7" s="113"/>
      <c r="G7" s="113"/>
      <c r="H7" s="113"/>
      <c r="I7" s="113"/>
      <c r="J7" s="113"/>
      <c r="K7" s="113"/>
      <c r="L7" s="113"/>
    </row>
    <row r="9" spans="1:12" customFormat="1" ht="15.95" customHeight="1" x14ac:dyDescent="0.25">
      <c r="A9" s="112" t="str">
        <f>'7. Паспорт отчет о закупке '!A9:L9</f>
        <v xml:space="preserve">    Филиал ПАО "МРСК Северо-Запада" "Комиэнерго"            </v>
      </c>
      <c r="B9" s="112"/>
      <c r="C9" s="112"/>
      <c r="D9" s="112"/>
      <c r="E9" s="112"/>
      <c r="F9" s="112"/>
      <c r="G9" s="112"/>
      <c r="H9" s="112"/>
      <c r="I9" s="112"/>
      <c r="J9" s="112"/>
      <c r="K9" s="112"/>
      <c r="L9" s="112"/>
    </row>
    <row r="10" spans="1:12" customFormat="1" ht="15.95" customHeight="1" x14ac:dyDescent="0.25">
      <c r="A10" s="110" t="s">
        <v>4</v>
      </c>
      <c r="B10" s="110"/>
      <c r="C10" s="110"/>
      <c r="D10" s="110"/>
      <c r="E10" s="110"/>
      <c r="F10" s="110"/>
      <c r="G10" s="110"/>
      <c r="H10" s="110"/>
      <c r="I10" s="110"/>
      <c r="J10" s="110"/>
      <c r="K10" s="110"/>
      <c r="L10" s="110"/>
    </row>
    <row r="12" spans="1:12" customFormat="1" ht="15.95" customHeight="1" x14ac:dyDescent="0.25">
      <c r="A12" s="112" t="s">
        <v>468</v>
      </c>
      <c r="B12" s="112"/>
      <c r="C12" s="112"/>
      <c r="D12" s="112"/>
      <c r="E12" s="112"/>
      <c r="F12" s="112"/>
      <c r="G12" s="112"/>
      <c r="H12" s="112"/>
      <c r="I12" s="112"/>
      <c r="J12" s="112"/>
      <c r="K12" s="112"/>
      <c r="L12" s="112"/>
    </row>
    <row r="13" spans="1:12" customFormat="1" ht="15.95" customHeight="1" x14ac:dyDescent="0.25">
      <c r="A13" s="110" t="s">
        <v>5</v>
      </c>
      <c r="B13" s="110"/>
      <c r="C13" s="110"/>
      <c r="D13" s="110"/>
      <c r="E13" s="110"/>
      <c r="F13" s="110"/>
      <c r="G13" s="110"/>
      <c r="H13" s="110"/>
      <c r="I13" s="110"/>
      <c r="J13" s="110"/>
      <c r="K13" s="110"/>
      <c r="L13" s="110"/>
    </row>
    <row r="15" spans="1:12" customFormat="1" ht="15.95" customHeight="1" x14ac:dyDescent="0.25">
      <c r="A15" s="109" t="s">
        <v>516</v>
      </c>
      <c r="B15" s="109"/>
      <c r="C15" s="109"/>
      <c r="D15" s="109"/>
      <c r="E15" s="109"/>
      <c r="F15" s="109"/>
      <c r="G15" s="109"/>
      <c r="H15" s="109"/>
      <c r="I15" s="109"/>
      <c r="J15" s="109"/>
      <c r="K15" s="109"/>
      <c r="L15" s="109"/>
    </row>
    <row r="16" spans="1:12" customFormat="1" ht="15.95" customHeight="1" x14ac:dyDescent="0.25">
      <c r="A16" s="110" t="s">
        <v>7</v>
      </c>
      <c r="B16" s="110"/>
      <c r="C16" s="110"/>
      <c r="D16" s="110"/>
      <c r="E16" s="110"/>
      <c r="F16" s="110"/>
      <c r="G16" s="110"/>
      <c r="H16" s="110"/>
      <c r="I16" s="110"/>
      <c r="J16" s="110"/>
      <c r="K16" s="110"/>
      <c r="L16" s="110"/>
    </row>
    <row r="18" spans="1:27" ht="18.95" customHeight="1" x14ac:dyDescent="0.3">
      <c r="A18" s="115" t="s">
        <v>405</v>
      </c>
      <c r="B18" s="115"/>
      <c r="C18" s="115"/>
      <c r="D18" s="115"/>
      <c r="E18" s="115"/>
      <c r="F18" s="115"/>
      <c r="G18" s="115"/>
      <c r="H18" s="115"/>
      <c r="I18" s="115"/>
      <c r="J18" s="115"/>
      <c r="K18" s="115"/>
      <c r="L18" s="115"/>
      <c r="N18"/>
      <c r="O18"/>
      <c r="P18"/>
      <c r="Q18"/>
      <c r="R18"/>
      <c r="S18"/>
      <c r="T18"/>
      <c r="U18"/>
      <c r="V18"/>
      <c r="W18"/>
      <c r="X18"/>
      <c r="Y18"/>
      <c r="Z18"/>
      <c r="AA18"/>
    </row>
    <row r="20" spans="1:27" ht="32.1" customHeight="1" x14ac:dyDescent="0.25">
      <c r="A20" s="170" t="s">
        <v>406</v>
      </c>
      <c r="B20" s="170"/>
      <c r="C20" s="170"/>
      <c r="D20" s="170"/>
      <c r="E20" s="170"/>
      <c r="F20" s="170"/>
      <c r="G20" s="166" t="str">
        <f>A15</f>
        <v>Проект реконструкции здания ПЛК по ул. Интернациональной 94, г. Сыктывкар (площадь застройки 860 кв. м.)</v>
      </c>
      <c r="H20" s="166"/>
      <c r="I20" s="166"/>
      <c r="J20" s="166"/>
      <c r="K20" s="166"/>
      <c r="L20" s="166"/>
      <c r="M20" s="10" t="s">
        <v>131</v>
      </c>
      <c r="N20"/>
      <c r="O20"/>
      <c r="P20"/>
      <c r="Q20"/>
      <c r="R20"/>
      <c r="S20"/>
      <c r="T20"/>
      <c r="U20"/>
      <c r="V20"/>
      <c r="W20"/>
      <c r="X20"/>
      <c r="Y20"/>
      <c r="Z20"/>
      <c r="AA20"/>
    </row>
    <row r="21" spans="1:27" ht="15.95" customHeight="1" x14ac:dyDescent="0.25">
      <c r="A21" s="170" t="s">
        <v>407</v>
      </c>
      <c r="B21" s="170"/>
      <c r="C21" s="170"/>
      <c r="D21" s="170"/>
      <c r="E21" s="170"/>
      <c r="F21" s="170"/>
      <c r="G21" s="166" t="s">
        <v>453</v>
      </c>
      <c r="H21" s="166"/>
      <c r="I21" s="166"/>
      <c r="J21" s="166"/>
      <c r="K21" s="166"/>
      <c r="L21" s="166"/>
      <c r="N21"/>
      <c r="O21"/>
      <c r="P21"/>
      <c r="Q21"/>
      <c r="R21"/>
      <c r="S21"/>
      <c r="T21"/>
      <c r="U21"/>
      <c r="V21"/>
      <c r="W21"/>
      <c r="X21"/>
      <c r="Y21"/>
      <c r="Z21"/>
      <c r="AA21"/>
    </row>
    <row r="22" spans="1:27" ht="15.95" customHeight="1" x14ac:dyDescent="0.25">
      <c r="A22" s="170" t="s">
        <v>408</v>
      </c>
      <c r="B22" s="170"/>
      <c r="C22" s="170"/>
      <c r="D22" s="170"/>
      <c r="E22" s="170"/>
      <c r="F22" s="170"/>
      <c r="G22" s="166"/>
      <c r="H22" s="166"/>
      <c r="I22" s="166"/>
      <c r="J22" s="166"/>
      <c r="K22" s="166"/>
      <c r="L22" s="166"/>
      <c r="N22"/>
      <c r="O22"/>
      <c r="P22"/>
      <c r="Q22"/>
      <c r="R22"/>
      <c r="S22"/>
      <c r="T22"/>
      <c r="U22"/>
      <c r="V22"/>
      <c r="W22"/>
      <c r="X22"/>
      <c r="Y22"/>
      <c r="Z22"/>
      <c r="AA22"/>
    </row>
    <row r="23" spans="1:27" ht="15.95" customHeight="1" x14ac:dyDescent="0.25">
      <c r="A23" s="170" t="s">
        <v>409</v>
      </c>
      <c r="B23" s="170"/>
      <c r="C23" s="170"/>
      <c r="D23" s="170"/>
      <c r="E23" s="170"/>
      <c r="F23" s="170"/>
      <c r="G23" s="166" t="s">
        <v>521</v>
      </c>
      <c r="H23" s="166"/>
      <c r="I23" s="166"/>
      <c r="J23" s="166"/>
      <c r="K23" s="166"/>
      <c r="L23" s="166"/>
      <c r="N23"/>
      <c r="O23"/>
      <c r="P23"/>
      <c r="Q23"/>
      <c r="R23"/>
      <c r="S23"/>
      <c r="T23"/>
      <c r="U23"/>
      <c r="V23"/>
      <c r="W23"/>
      <c r="X23"/>
      <c r="Y23"/>
      <c r="Z23"/>
      <c r="AA23"/>
    </row>
    <row r="24" spans="1:27" ht="15.95" customHeight="1" x14ac:dyDescent="0.25">
      <c r="A24" s="170" t="s">
        <v>410</v>
      </c>
      <c r="B24" s="170"/>
      <c r="C24" s="170"/>
      <c r="D24" s="170"/>
      <c r="E24" s="170"/>
      <c r="F24" s="170"/>
      <c r="G24" s="166" t="s">
        <v>521</v>
      </c>
      <c r="H24" s="166"/>
      <c r="I24" s="166"/>
      <c r="J24" s="166"/>
      <c r="K24" s="166"/>
      <c r="L24" s="166"/>
      <c r="N24"/>
      <c r="O24"/>
      <c r="P24"/>
      <c r="Q24"/>
      <c r="R24"/>
      <c r="S24"/>
      <c r="T24"/>
      <c r="U24"/>
      <c r="V24"/>
      <c r="W24"/>
      <c r="X24"/>
      <c r="Y24"/>
      <c r="Z24"/>
      <c r="AA24"/>
    </row>
    <row r="25" spans="1:27" ht="15.95" customHeight="1" x14ac:dyDescent="0.25">
      <c r="A25" s="170" t="s">
        <v>411</v>
      </c>
      <c r="B25" s="170"/>
      <c r="C25" s="170"/>
      <c r="D25" s="170"/>
      <c r="E25" s="170"/>
      <c r="F25" s="170"/>
      <c r="G25" s="166" t="s">
        <v>514</v>
      </c>
      <c r="H25" s="166"/>
      <c r="I25" s="166"/>
      <c r="J25" s="166"/>
      <c r="K25" s="166"/>
      <c r="L25" s="166"/>
      <c r="N25"/>
      <c r="O25"/>
      <c r="P25"/>
      <c r="Q25"/>
      <c r="R25"/>
      <c r="S25"/>
      <c r="T25"/>
      <c r="U25"/>
      <c r="V25"/>
      <c r="W25"/>
      <c r="X25"/>
      <c r="Y25"/>
      <c r="Z25"/>
      <c r="AA25"/>
    </row>
    <row r="26" spans="1:27" ht="15.95" customHeight="1" x14ac:dyDescent="0.25">
      <c r="A26" s="170" t="s">
        <v>412</v>
      </c>
      <c r="B26" s="170"/>
      <c r="C26" s="170"/>
      <c r="D26" s="170"/>
      <c r="E26" s="170"/>
      <c r="F26" s="170"/>
      <c r="G26" s="166">
        <v>0</v>
      </c>
      <c r="H26" s="166"/>
      <c r="I26" s="166"/>
      <c r="J26" s="166"/>
      <c r="K26" s="166"/>
      <c r="L26" s="166"/>
      <c r="N26"/>
      <c r="O26"/>
      <c r="P26"/>
      <c r="Q26"/>
      <c r="R26"/>
      <c r="S26"/>
      <c r="T26"/>
      <c r="U26"/>
      <c r="V26"/>
      <c r="W26"/>
      <c r="X26"/>
      <c r="Y26"/>
      <c r="Z26"/>
      <c r="AA26"/>
    </row>
    <row r="27" spans="1:27" ht="15.95" customHeight="1" x14ac:dyDescent="0.25">
      <c r="A27" s="170" t="s">
        <v>413</v>
      </c>
      <c r="B27" s="170"/>
      <c r="C27" s="170"/>
      <c r="D27" s="170"/>
      <c r="E27" s="170"/>
      <c r="F27" s="170"/>
      <c r="G27" s="166" t="s">
        <v>522</v>
      </c>
      <c r="H27" s="166"/>
      <c r="I27" s="166"/>
      <c r="J27" s="166"/>
      <c r="K27" s="166"/>
      <c r="L27" s="166"/>
      <c r="N27"/>
      <c r="O27"/>
      <c r="P27"/>
      <c r="Q27"/>
      <c r="R27"/>
      <c r="S27"/>
      <c r="T27"/>
      <c r="U27"/>
      <c r="V27"/>
      <c r="W27"/>
      <c r="X27"/>
      <c r="Y27"/>
      <c r="Z27"/>
      <c r="AA27"/>
    </row>
    <row r="28" spans="1:27" ht="15.95" customHeight="1" x14ac:dyDescent="0.25">
      <c r="A28" s="170" t="s">
        <v>414</v>
      </c>
      <c r="B28" s="170"/>
      <c r="C28" s="170"/>
      <c r="D28" s="170"/>
      <c r="E28" s="170"/>
      <c r="F28" s="170"/>
      <c r="G28" s="166">
        <v>0</v>
      </c>
      <c r="H28" s="166"/>
      <c r="I28" s="166"/>
      <c r="J28" s="166"/>
      <c r="K28" s="166"/>
      <c r="L28" s="166"/>
      <c r="N28"/>
      <c r="O28"/>
      <c r="P28"/>
      <c r="Q28"/>
      <c r="R28"/>
      <c r="S28"/>
      <c r="T28"/>
      <c r="U28"/>
      <c r="V28"/>
      <c r="W28"/>
      <c r="X28"/>
      <c r="Y28"/>
      <c r="Z28"/>
      <c r="AA28"/>
    </row>
    <row r="29" spans="1:27" ht="31.5" customHeight="1" x14ac:dyDescent="0.25">
      <c r="A29" s="165" t="s">
        <v>415</v>
      </c>
      <c r="B29" s="165"/>
      <c r="C29" s="165"/>
      <c r="D29" s="165"/>
      <c r="E29" s="165"/>
      <c r="F29" s="165"/>
      <c r="G29" s="172">
        <f>G32</f>
        <v>0</v>
      </c>
      <c r="H29" s="172"/>
      <c r="I29" s="172"/>
      <c r="J29" s="172"/>
      <c r="K29" s="172"/>
      <c r="L29" s="172"/>
      <c r="N29"/>
      <c r="O29"/>
      <c r="P29"/>
      <c r="Q29"/>
      <c r="R29"/>
      <c r="S29"/>
      <c r="T29"/>
      <c r="U29"/>
      <c r="V29"/>
      <c r="W29"/>
      <c r="X29"/>
      <c r="Y29"/>
      <c r="Z29"/>
      <c r="AA29"/>
    </row>
    <row r="30" spans="1:27" ht="15.95" customHeight="1" x14ac:dyDescent="0.25">
      <c r="A30" s="170" t="s">
        <v>416</v>
      </c>
      <c r="B30" s="170"/>
      <c r="C30" s="170"/>
      <c r="D30" s="170"/>
      <c r="E30" s="170"/>
      <c r="F30" s="170"/>
      <c r="G30" s="166"/>
      <c r="H30" s="166"/>
      <c r="I30" s="166"/>
      <c r="J30" s="166"/>
      <c r="K30" s="166"/>
      <c r="L30" s="166"/>
      <c r="N30"/>
      <c r="O30"/>
      <c r="P30"/>
      <c r="Q30"/>
      <c r="R30"/>
      <c r="S30"/>
      <c r="T30"/>
      <c r="U30"/>
      <c r="V30"/>
      <c r="W30"/>
      <c r="X30"/>
      <c r="Y30"/>
      <c r="Z30"/>
      <c r="AA30"/>
    </row>
    <row r="31" spans="1:27" ht="31.5" customHeight="1" x14ac:dyDescent="0.25">
      <c r="A31" s="165" t="s">
        <v>454</v>
      </c>
      <c r="B31" s="165"/>
      <c r="C31" s="165"/>
      <c r="D31" s="165"/>
      <c r="E31" s="165"/>
      <c r="F31" s="165"/>
      <c r="G31" s="166" t="s">
        <v>497</v>
      </c>
      <c r="H31" s="166"/>
      <c r="I31" s="166"/>
      <c r="J31" s="166"/>
      <c r="K31" s="166"/>
      <c r="L31" s="166"/>
      <c r="N31"/>
      <c r="O31"/>
      <c r="P31"/>
      <c r="Q31"/>
      <c r="R31"/>
      <c r="S31"/>
      <c r="T31"/>
      <c r="U31"/>
      <c r="V31"/>
      <c r="W31"/>
      <c r="X31"/>
      <c r="Y31"/>
      <c r="Z31"/>
      <c r="AA31"/>
    </row>
    <row r="32" spans="1:27" ht="15.95" customHeight="1" x14ac:dyDescent="0.25">
      <c r="A32" s="170" t="s">
        <v>455</v>
      </c>
      <c r="B32" s="170"/>
      <c r="C32" s="170"/>
      <c r="D32" s="170"/>
      <c r="E32" s="170"/>
      <c r="F32" s="170"/>
      <c r="G32" s="166">
        <f>G28</f>
        <v>0</v>
      </c>
      <c r="H32" s="166"/>
      <c r="I32" s="166"/>
      <c r="J32" s="166"/>
      <c r="K32" s="166"/>
      <c r="L32" s="166"/>
      <c r="N32"/>
      <c r="O32"/>
      <c r="P32"/>
      <c r="Q32"/>
      <c r="R32"/>
      <c r="S32"/>
      <c r="T32"/>
      <c r="U32"/>
      <c r="V32"/>
      <c r="W32"/>
      <c r="X32"/>
      <c r="Y32"/>
      <c r="Z32"/>
      <c r="AA32"/>
    </row>
    <row r="33" spans="1:27" ht="15.95" customHeight="1" x14ac:dyDescent="0.25">
      <c r="A33" s="170" t="s">
        <v>456</v>
      </c>
      <c r="B33" s="170"/>
      <c r="C33" s="170"/>
      <c r="D33" s="170"/>
      <c r="E33" s="170"/>
      <c r="F33" s="170"/>
      <c r="G33" s="166" t="s">
        <v>497</v>
      </c>
      <c r="H33" s="166"/>
      <c r="I33" s="166"/>
      <c r="J33" s="166"/>
      <c r="K33" s="166"/>
      <c r="L33" s="166"/>
      <c r="N33"/>
      <c r="O33"/>
      <c r="P33"/>
      <c r="Q33"/>
      <c r="R33"/>
      <c r="S33"/>
      <c r="T33"/>
      <c r="U33"/>
      <c r="V33"/>
      <c r="W33"/>
      <c r="X33"/>
      <c r="Y33"/>
      <c r="Z33"/>
      <c r="AA33"/>
    </row>
    <row r="34" spans="1:27" ht="15.95" customHeight="1" x14ac:dyDescent="0.25">
      <c r="A34" s="170" t="s">
        <v>457</v>
      </c>
      <c r="B34" s="170"/>
      <c r="C34" s="170"/>
      <c r="D34" s="170"/>
      <c r="E34" s="170"/>
      <c r="F34" s="170"/>
      <c r="G34" s="166" t="s">
        <v>497</v>
      </c>
      <c r="H34" s="166"/>
      <c r="I34" s="166"/>
      <c r="J34" s="166"/>
      <c r="K34" s="166"/>
      <c r="L34" s="166"/>
      <c r="N34"/>
      <c r="O34"/>
      <c r="P34"/>
      <c r="Q34"/>
      <c r="R34"/>
      <c r="S34"/>
      <c r="T34"/>
      <c r="U34"/>
      <c r="V34"/>
      <c r="W34"/>
      <c r="X34"/>
      <c r="Y34"/>
      <c r="Z34"/>
      <c r="AA34"/>
    </row>
    <row r="35" spans="1:27" ht="15.95" customHeight="1" x14ac:dyDescent="0.25">
      <c r="A35" s="170" t="s">
        <v>458</v>
      </c>
      <c r="B35" s="170"/>
      <c r="C35" s="170"/>
      <c r="D35" s="170"/>
      <c r="E35" s="170"/>
      <c r="F35" s="170"/>
      <c r="G35" s="166" t="s">
        <v>497</v>
      </c>
      <c r="H35" s="166"/>
      <c r="I35" s="166"/>
      <c r="J35" s="166"/>
      <c r="K35" s="166"/>
      <c r="L35" s="166"/>
      <c r="N35"/>
      <c r="O35"/>
      <c r="P35"/>
      <c r="Q35"/>
      <c r="R35"/>
      <c r="S35"/>
      <c r="T35"/>
      <c r="U35"/>
      <c r="V35"/>
      <c r="W35"/>
      <c r="X35"/>
      <c r="Y35"/>
      <c r="Z35"/>
      <c r="AA35"/>
    </row>
    <row r="36" spans="1:27" ht="29.1" customHeight="1" x14ac:dyDescent="0.25">
      <c r="A36" s="165" t="s">
        <v>417</v>
      </c>
      <c r="B36" s="165"/>
      <c r="C36" s="165"/>
      <c r="D36" s="165"/>
      <c r="E36" s="165"/>
      <c r="F36" s="165"/>
      <c r="G36" s="166" t="s">
        <v>497</v>
      </c>
      <c r="H36" s="166"/>
      <c r="I36" s="166"/>
      <c r="J36" s="166"/>
      <c r="K36" s="166"/>
      <c r="L36" s="166"/>
      <c r="N36"/>
      <c r="O36"/>
      <c r="P36"/>
      <c r="Q36"/>
      <c r="R36"/>
      <c r="S36"/>
      <c r="T36"/>
      <c r="U36"/>
      <c r="V36"/>
      <c r="W36"/>
      <c r="X36"/>
      <c r="Y36"/>
      <c r="Z36"/>
      <c r="AA36"/>
    </row>
    <row r="37" spans="1:27" ht="15.95" customHeight="1" x14ac:dyDescent="0.25">
      <c r="A37" s="170" t="s">
        <v>416</v>
      </c>
      <c r="B37" s="170"/>
      <c r="C37" s="170"/>
      <c r="D37" s="170"/>
      <c r="E37" s="170"/>
      <c r="F37" s="170"/>
      <c r="G37" s="166" t="s">
        <v>497</v>
      </c>
      <c r="H37" s="166"/>
      <c r="I37" s="166"/>
      <c r="J37" s="166"/>
      <c r="K37" s="166"/>
      <c r="L37" s="166"/>
      <c r="N37"/>
      <c r="O37"/>
      <c r="P37"/>
      <c r="Q37"/>
      <c r="R37"/>
      <c r="S37"/>
      <c r="T37"/>
      <c r="U37"/>
      <c r="V37"/>
      <c r="W37"/>
      <c r="X37"/>
      <c r="Y37"/>
      <c r="Z37"/>
      <c r="AA37"/>
    </row>
    <row r="38" spans="1:27" ht="15.95" customHeight="1" x14ac:dyDescent="0.25">
      <c r="A38" s="170" t="s">
        <v>418</v>
      </c>
      <c r="B38" s="170"/>
      <c r="C38" s="170"/>
      <c r="D38" s="170"/>
      <c r="E38" s="170"/>
      <c r="F38" s="170"/>
      <c r="G38" s="166" t="s">
        <v>497</v>
      </c>
      <c r="H38" s="166"/>
      <c r="I38" s="166"/>
      <c r="J38" s="166"/>
      <c r="K38" s="166"/>
      <c r="L38" s="166"/>
      <c r="M38"/>
      <c r="N38"/>
      <c r="O38"/>
      <c r="P38"/>
      <c r="Q38"/>
      <c r="R38"/>
      <c r="S38"/>
      <c r="T38"/>
      <c r="U38"/>
      <c r="V38"/>
      <c r="W38"/>
      <c r="X38"/>
      <c r="Y38"/>
      <c r="Z38"/>
      <c r="AA38"/>
    </row>
    <row r="39" spans="1:27" ht="15.95" customHeight="1" x14ac:dyDescent="0.25">
      <c r="A39" s="170" t="s">
        <v>419</v>
      </c>
      <c r="B39" s="170"/>
      <c r="C39" s="170"/>
      <c r="D39" s="170"/>
      <c r="E39" s="170"/>
      <c r="F39" s="170"/>
      <c r="G39" s="166" t="s">
        <v>497</v>
      </c>
      <c r="H39" s="166"/>
      <c r="I39" s="166"/>
      <c r="J39" s="166"/>
      <c r="K39" s="166"/>
      <c r="L39" s="166"/>
      <c r="M39"/>
      <c r="N39"/>
      <c r="O39"/>
      <c r="P39"/>
      <c r="Q39"/>
      <c r="R39"/>
      <c r="S39"/>
      <c r="T39"/>
      <c r="U39"/>
      <c r="V39"/>
      <c r="W39"/>
      <c r="X39"/>
      <c r="Y39"/>
      <c r="Z39"/>
      <c r="AA39"/>
    </row>
    <row r="40" spans="1:27" ht="15.95" customHeight="1" x14ac:dyDescent="0.25">
      <c r="A40" s="170" t="s">
        <v>420</v>
      </c>
      <c r="B40" s="170"/>
      <c r="C40" s="170"/>
      <c r="D40" s="170"/>
      <c r="E40" s="170"/>
      <c r="F40" s="170"/>
      <c r="G40" s="171">
        <v>0</v>
      </c>
      <c r="H40" s="171"/>
      <c r="I40" s="171"/>
      <c r="J40" s="171"/>
      <c r="K40" s="171"/>
      <c r="L40" s="171"/>
      <c r="M40"/>
      <c r="N40"/>
      <c r="O40"/>
      <c r="P40"/>
      <c r="Q40"/>
      <c r="R40"/>
      <c r="S40"/>
      <c r="T40"/>
      <c r="U40"/>
      <c r="V40"/>
      <c r="W40"/>
      <c r="X40"/>
      <c r="Y40"/>
      <c r="Z40"/>
      <c r="AA40"/>
    </row>
    <row r="41" spans="1:27" ht="15.95" customHeight="1" x14ac:dyDescent="0.25">
      <c r="A41" s="165" t="s">
        <v>421</v>
      </c>
      <c r="B41" s="165"/>
      <c r="C41" s="165"/>
      <c r="D41" s="165"/>
      <c r="E41" s="165"/>
      <c r="F41" s="165"/>
      <c r="G41" s="171">
        <v>0</v>
      </c>
      <c r="H41" s="171"/>
      <c r="I41" s="171"/>
      <c r="J41" s="171"/>
      <c r="K41" s="171"/>
      <c r="L41" s="171"/>
      <c r="M41"/>
      <c r="N41"/>
      <c r="O41"/>
      <c r="P41"/>
      <c r="Q41"/>
      <c r="R41"/>
      <c r="S41"/>
      <c r="T41"/>
      <c r="U41"/>
      <c r="V41"/>
      <c r="W41"/>
      <c r="X41"/>
      <c r="Y41"/>
      <c r="Z41"/>
      <c r="AA41"/>
    </row>
    <row r="42" spans="1:27" ht="15.95" customHeight="1" x14ac:dyDescent="0.25">
      <c r="A42" s="165" t="s">
        <v>422</v>
      </c>
      <c r="B42" s="165"/>
      <c r="C42" s="165"/>
      <c r="D42" s="165"/>
      <c r="E42" s="165"/>
      <c r="F42" s="165"/>
      <c r="G42" s="166">
        <v>0</v>
      </c>
      <c r="H42" s="166"/>
      <c r="I42" s="166"/>
      <c r="J42" s="166"/>
      <c r="K42" s="166"/>
      <c r="L42" s="166"/>
      <c r="M42"/>
      <c r="N42"/>
      <c r="O42"/>
      <c r="P42"/>
      <c r="Q42"/>
      <c r="R42"/>
      <c r="S42"/>
      <c r="T42"/>
      <c r="U42"/>
      <c r="V42"/>
      <c r="W42"/>
      <c r="X42"/>
      <c r="Y42"/>
      <c r="Z42"/>
      <c r="AA42"/>
    </row>
    <row r="43" spans="1:27" ht="15.95" customHeight="1" x14ac:dyDescent="0.25">
      <c r="A43" s="165" t="s">
        <v>423</v>
      </c>
      <c r="B43" s="165"/>
      <c r="C43" s="165"/>
      <c r="D43" s="165"/>
      <c r="E43" s="165"/>
      <c r="F43" s="165"/>
      <c r="G43" s="171">
        <v>0</v>
      </c>
      <c r="H43" s="171"/>
      <c r="I43" s="171"/>
      <c r="J43" s="171"/>
      <c r="K43" s="171"/>
      <c r="L43" s="171"/>
      <c r="M43"/>
      <c r="N43"/>
      <c r="O43"/>
      <c r="P43"/>
      <c r="Q43"/>
      <c r="R43"/>
      <c r="S43"/>
      <c r="T43"/>
      <c r="U43"/>
      <c r="V43"/>
      <c r="W43"/>
      <c r="X43"/>
      <c r="Y43"/>
      <c r="Z43"/>
      <c r="AA43"/>
    </row>
    <row r="44" spans="1:27" ht="15.95" customHeight="1" x14ac:dyDescent="0.25">
      <c r="A44" s="165" t="s">
        <v>424</v>
      </c>
      <c r="B44" s="165"/>
      <c r="C44" s="165"/>
      <c r="D44" s="165"/>
      <c r="E44" s="165"/>
      <c r="F44" s="165"/>
      <c r="G44" s="166">
        <v>0</v>
      </c>
      <c r="H44" s="166"/>
      <c r="I44" s="166"/>
      <c r="J44" s="166"/>
      <c r="K44" s="166"/>
      <c r="L44" s="166"/>
      <c r="M44"/>
      <c r="N44"/>
      <c r="O44"/>
      <c r="P44"/>
      <c r="Q44"/>
      <c r="R44"/>
      <c r="S44"/>
      <c r="T44"/>
      <c r="U44"/>
      <c r="V44"/>
      <c r="W44"/>
      <c r="X44"/>
      <c r="Y44"/>
      <c r="Z44"/>
      <c r="AA44"/>
    </row>
    <row r="45" spans="1:27" ht="15.95" customHeight="1" x14ac:dyDescent="0.25">
      <c r="A45" s="165" t="s">
        <v>425</v>
      </c>
      <c r="B45" s="165"/>
      <c r="C45" s="165"/>
      <c r="D45" s="165"/>
      <c r="E45" s="165"/>
      <c r="F45" s="165"/>
      <c r="G45" s="166" t="s">
        <v>497</v>
      </c>
      <c r="H45" s="166"/>
      <c r="I45" s="166"/>
      <c r="J45" s="166"/>
      <c r="K45" s="166"/>
      <c r="L45" s="166"/>
      <c r="M45"/>
      <c r="N45"/>
      <c r="O45"/>
      <c r="P45"/>
      <c r="Q45"/>
      <c r="R45"/>
      <c r="S45"/>
      <c r="T45"/>
      <c r="U45"/>
      <c r="V45"/>
      <c r="W45"/>
      <c r="X45"/>
      <c r="Y45"/>
      <c r="Z45"/>
      <c r="AA45"/>
    </row>
    <row r="46" spans="1:27" ht="15.95" customHeight="1" x14ac:dyDescent="0.25">
      <c r="A46" s="167" t="s">
        <v>426</v>
      </c>
      <c r="B46" s="167"/>
      <c r="C46" s="167"/>
      <c r="D46" s="167"/>
      <c r="E46" s="167"/>
      <c r="F46" s="167"/>
      <c r="G46" s="166" t="s">
        <v>15</v>
      </c>
      <c r="H46" s="166"/>
      <c r="I46" s="166"/>
      <c r="J46" s="166"/>
      <c r="K46" s="166"/>
      <c r="L46" s="166"/>
      <c r="M46"/>
      <c r="N46"/>
      <c r="O46"/>
      <c r="P46"/>
      <c r="Q46"/>
      <c r="R46"/>
      <c r="S46"/>
      <c r="T46"/>
      <c r="U46"/>
      <c r="V46"/>
      <c r="W46"/>
      <c r="X46"/>
      <c r="Y46"/>
      <c r="Z46"/>
      <c r="AA46"/>
    </row>
    <row r="47" spans="1:27" ht="15.95" customHeight="1" x14ac:dyDescent="0.25">
      <c r="A47" s="168" t="s">
        <v>427</v>
      </c>
      <c r="B47" s="168"/>
      <c r="C47" s="168"/>
      <c r="D47" s="168"/>
      <c r="E47" s="168"/>
      <c r="F47" s="168"/>
      <c r="G47" s="166" t="s">
        <v>497</v>
      </c>
      <c r="H47" s="166"/>
      <c r="I47" s="166"/>
      <c r="J47" s="166"/>
      <c r="K47" s="166"/>
      <c r="L47" s="166"/>
      <c r="M47"/>
      <c r="N47"/>
      <c r="O47"/>
      <c r="P47"/>
      <c r="Q47"/>
      <c r="R47"/>
      <c r="S47"/>
      <c r="T47"/>
      <c r="U47"/>
      <c r="V47"/>
      <c r="W47"/>
      <c r="X47"/>
      <c r="Y47"/>
      <c r="Z47"/>
      <c r="AA47"/>
    </row>
    <row r="48" spans="1:27" ht="15.95" customHeight="1" x14ac:dyDescent="0.25">
      <c r="A48" s="168" t="s">
        <v>428</v>
      </c>
      <c r="B48" s="168"/>
      <c r="C48" s="168"/>
      <c r="D48" s="168"/>
      <c r="E48" s="168"/>
      <c r="F48" s="168"/>
      <c r="G48" s="166" t="s">
        <v>497</v>
      </c>
      <c r="H48" s="166"/>
      <c r="I48" s="166"/>
      <c r="J48" s="166"/>
      <c r="K48" s="166"/>
      <c r="L48" s="166"/>
      <c r="M48"/>
      <c r="N48"/>
      <c r="O48"/>
      <c r="P48"/>
      <c r="Q48"/>
      <c r="R48"/>
      <c r="S48"/>
      <c r="T48"/>
      <c r="U48"/>
      <c r="V48"/>
      <c r="W48"/>
      <c r="X48"/>
      <c r="Y48"/>
      <c r="Z48"/>
      <c r="AA48"/>
    </row>
    <row r="49" spans="1:27" ht="15.95" customHeight="1" x14ac:dyDescent="0.25">
      <c r="A49" s="168" t="s">
        <v>429</v>
      </c>
      <c r="B49" s="168"/>
      <c r="C49" s="168"/>
      <c r="D49" s="168"/>
      <c r="E49" s="168"/>
      <c r="F49" s="168"/>
      <c r="G49" s="166" t="s">
        <v>497</v>
      </c>
      <c r="H49" s="166"/>
      <c r="I49" s="166"/>
      <c r="J49" s="166"/>
      <c r="K49" s="166"/>
      <c r="L49" s="166"/>
      <c r="M49"/>
      <c r="N49"/>
      <c r="O49"/>
      <c r="P49"/>
      <c r="Q49"/>
      <c r="R49"/>
      <c r="S49"/>
      <c r="T49"/>
      <c r="U49"/>
      <c r="V49"/>
      <c r="W49"/>
      <c r="X49"/>
      <c r="Y49"/>
      <c r="Z49"/>
      <c r="AA49"/>
    </row>
    <row r="50" spans="1:27" ht="15.95" customHeight="1" x14ac:dyDescent="0.25">
      <c r="A50" s="169" t="s">
        <v>430</v>
      </c>
      <c r="B50" s="169"/>
      <c r="C50" s="169"/>
      <c r="D50" s="169"/>
      <c r="E50" s="169"/>
      <c r="F50" s="169"/>
      <c r="G50" s="166" t="s">
        <v>497</v>
      </c>
      <c r="H50" s="166"/>
      <c r="I50" s="166"/>
      <c r="J50" s="166"/>
      <c r="K50" s="166"/>
      <c r="L50" s="166"/>
      <c r="M50"/>
      <c r="N50"/>
      <c r="O50"/>
      <c r="P50"/>
      <c r="Q50"/>
      <c r="R50"/>
      <c r="S50"/>
      <c r="T50"/>
      <c r="U50"/>
      <c r="V50"/>
      <c r="W50"/>
      <c r="X50"/>
      <c r="Y50"/>
      <c r="Z50"/>
      <c r="AA50"/>
    </row>
    <row r="51" spans="1:27" ht="29.1" customHeight="1" x14ac:dyDescent="0.25">
      <c r="A51" s="170" t="s">
        <v>431</v>
      </c>
      <c r="B51" s="170"/>
      <c r="C51" s="170"/>
      <c r="D51" s="170"/>
      <c r="E51" s="170"/>
      <c r="F51" s="170"/>
      <c r="G51" s="166" t="s">
        <v>497</v>
      </c>
      <c r="H51" s="166"/>
      <c r="I51" s="166"/>
      <c r="J51" s="166"/>
      <c r="K51" s="166"/>
      <c r="L51" s="166"/>
      <c r="M51"/>
      <c r="N51"/>
      <c r="O51"/>
      <c r="P51"/>
      <c r="Q51"/>
      <c r="R51"/>
      <c r="S51"/>
      <c r="T51"/>
      <c r="U51"/>
      <c r="V51"/>
      <c r="W51"/>
      <c r="X51"/>
      <c r="Y51"/>
      <c r="Z51"/>
      <c r="AA51"/>
    </row>
    <row r="52" spans="1:27" ht="29.1" customHeight="1" x14ac:dyDescent="0.25">
      <c r="A52" s="165" t="s">
        <v>432</v>
      </c>
      <c r="B52" s="165"/>
      <c r="C52" s="165"/>
      <c r="D52" s="165"/>
      <c r="E52" s="165"/>
      <c r="F52" s="165"/>
      <c r="G52" s="166" t="s">
        <v>497</v>
      </c>
      <c r="H52" s="166"/>
      <c r="I52" s="166"/>
      <c r="J52" s="166"/>
      <c r="K52" s="166"/>
      <c r="L52" s="166"/>
      <c r="M52"/>
      <c r="N52"/>
      <c r="O52"/>
      <c r="P52"/>
      <c r="Q52"/>
      <c r="R52"/>
      <c r="S52"/>
      <c r="T52"/>
      <c r="U52"/>
      <c r="V52"/>
      <c r="W52"/>
      <c r="X52"/>
      <c r="Y52"/>
      <c r="Z52"/>
      <c r="AA52"/>
    </row>
    <row r="53" spans="1:27" ht="15.95" customHeight="1" x14ac:dyDescent="0.25">
      <c r="A53" s="170" t="s">
        <v>416</v>
      </c>
      <c r="B53" s="170"/>
      <c r="C53" s="170"/>
      <c r="D53" s="170"/>
      <c r="E53" s="170"/>
      <c r="F53" s="170"/>
      <c r="G53" s="166" t="s">
        <v>497</v>
      </c>
      <c r="H53" s="166"/>
      <c r="I53" s="166"/>
      <c r="J53" s="166"/>
      <c r="K53" s="166"/>
      <c r="L53" s="166"/>
      <c r="M53"/>
      <c r="N53"/>
      <c r="O53"/>
      <c r="P53"/>
      <c r="Q53"/>
      <c r="R53"/>
      <c r="S53"/>
      <c r="T53"/>
      <c r="U53"/>
      <c r="V53"/>
      <c r="W53"/>
      <c r="X53"/>
      <c r="Y53"/>
      <c r="Z53"/>
      <c r="AA53"/>
    </row>
    <row r="54" spans="1:27" ht="15.95" customHeight="1" x14ac:dyDescent="0.25">
      <c r="A54" s="170" t="s">
        <v>433</v>
      </c>
      <c r="B54" s="170"/>
      <c r="C54" s="170"/>
      <c r="D54" s="170"/>
      <c r="E54" s="170"/>
      <c r="F54" s="170"/>
      <c r="G54" s="166" t="s">
        <v>497</v>
      </c>
      <c r="H54" s="166"/>
      <c r="I54" s="166"/>
      <c r="J54" s="166"/>
      <c r="K54" s="166"/>
      <c r="L54" s="166"/>
      <c r="M54"/>
      <c r="N54"/>
      <c r="O54"/>
      <c r="P54"/>
      <c r="Q54"/>
      <c r="R54"/>
      <c r="S54"/>
      <c r="T54"/>
      <c r="U54"/>
      <c r="V54"/>
      <c r="W54"/>
      <c r="X54"/>
      <c r="Y54"/>
      <c r="Z54"/>
      <c r="AA54"/>
    </row>
    <row r="55" spans="1:27" ht="15.95" customHeight="1" x14ac:dyDescent="0.25">
      <c r="A55" s="170" t="s">
        <v>434</v>
      </c>
      <c r="B55" s="170"/>
      <c r="C55" s="170"/>
      <c r="D55" s="170"/>
      <c r="E55" s="170"/>
      <c r="F55" s="170"/>
      <c r="G55" s="166" t="s">
        <v>497</v>
      </c>
      <c r="H55" s="166"/>
      <c r="I55" s="166"/>
      <c r="J55" s="166"/>
      <c r="K55" s="166"/>
      <c r="L55" s="166"/>
      <c r="M55"/>
      <c r="N55"/>
      <c r="O55"/>
      <c r="P55"/>
      <c r="Q55"/>
      <c r="R55"/>
      <c r="S55"/>
      <c r="T55"/>
      <c r="U55"/>
      <c r="V55"/>
      <c r="W55"/>
      <c r="X55"/>
      <c r="Y55"/>
      <c r="Z55"/>
      <c r="AA55"/>
    </row>
    <row r="56" spans="1:27" ht="15.95" customHeight="1" x14ac:dyDescent="0.25">
      <c r="A56" s="165" t="s">
        <v>435</v>
      </c>
      <c r="B56" s="165"/>
      <c r="C56" s="165"/>
      <c r="D56" s="165"/>
      <c r="E56" s="165"/>
      <c r="F56" s="165"/>
      <c r="G56" s="166" t="s">
        <v>497</v>
      </c>
      <c r="H56" s="166"/>
      <c r="I56" s="166"/>
      <c r="J56" s="166"/>
      <c r="K56" s="166"/>
      <c r="L56" s="166"/>
      <c r="M56"/>
      <c r="N56"/>
      <c r="O56"/>
      <c r="P56"/>
      <c r="Q56"/>
      <c r="R56"/>
      <c r="S56"/>
      <c r="T56"/>
      <c r="U56"/>
      <c r="V56"/>
      <c r="W56"/>
      <c r="X56"/>
      <c r="Y56"/>
      <c r="Z56"/>
      <c r="AA56"/>
    </row>
    <row r="57" spans="1:27" ht="15.95" customHeight="1" x14ac:dyDescent="0.25">
      <c r="A57" s="165" t="s">
        <v>436</v>
      </c>
      <c r="B57" s="165"/>
      <c r="C57" s="165"/>
      <c r="D57" s="165"/>
      <c r="E57" s="165"/>
      <c r="F57" s="165"/>
      <c r="G57" s="166" t="s">
        <v>497</v>
      </c>
      <c r="H57" s="166"/>
      <c r="I57" s="166"/>
      <c r="J57" s="166"/>
      <c r="K57" s="166"/>
      <c r="L57" s="166"/>
      <c r="M57"/>
      <c r="N57"/>
      <c r="O57"/>
      <c r="P57"/>
      <c r="Q57"/>
      <c r="R57"/>
      <c r="S57"/>
      <c r="T57"/>
      <c r="U57"/>
      <c r="V57"/>
      <c r="W57"/>
      <c r="X57"/>
      <c r="Y57"/>
      <c r="Z57"/>
      <c r="AA57"/>
    </row>
    <row r="58" spans="1:27" ht="15.95" customHeight="1" x14ac:dyDescent="0.25">
      <c r="A58" s="167" t="s">
        <v>437</v>
      </c>
      <c r="B58" s="167"/>
      <c r="C58" s="167"/>
      <c r="D58" s="167"/>
      <c r="E58" s="167"/>
      <c r="F58" s="167"/>
      <c r="G58" s="166" t="s">
        <v>497</v>
      </c>
      <c r="H58" s="166"/>
      <c r="I58" s="166"/>
      <c r="J58" s="166"/>
      <c r="K58" s="166"/>
      <c r="L58" s="166"/>
      <c r="M58"/>
      <c r="N58"/>
      <c r="O58"/>
      <c r="P58"/>
      <c r="Q58"/>
      <c r="R58"/>
      <c r="S58"/>
      <c r="T58"/>
      <c r="U58"/>
      <c r="V58"/>
      <c r="W58"/>
      <c r="X58"/>
      <c r="Y58"/>
      <c r="Z58"/>
      <c r="AA58"/>
    </row>
    <row r="59" spans="1:27" ht="15.95" customHeight="1" x14ac:dyDescent="0.25">
      <c r="A59" s="168" t="s">
        <v>438</v>
      </c>
      <c r="B59" s="168"/>
      <c r="C59" s="168"/>
      <c r="D59" s="168"/>
      <c r="E59" s="168"/>
      <c r="F59" s="168"/>
      <c r="G59" s="166" t="s">
        <v>497</v>
      </c>
      <c r="H59" s="166"/>
      <c r="I59" s="166"/>
      <c r="J59" s="166"/>
      <c r="K59" s="166"/>
      <c r="L59" s="166"/>
      <c r="M59"/>
      <c r="N59"/>
      <c r="O59"/>
      <c r="P59"/>
      <c r="Q59"/>
      <c r="R59"/>
      <c r="S59"/>
      <c r="T59"/>
      <c r="U59"/>
      <c r="V59"/>
      <c r="W59"/>
      <c r="X59"/>
      <c r="Y59"/>
      <c r="Z59"/>
      <c r="AA59"/>
    </row>
    <row r="60" spans="1:27" ht="15.95" customHeight="1" x14ac:dyDescent="0.25">
      <c r="A60" s="169" t="s">
        <v>439</v>
      </c>
      <c r="B60" s="169"/>
      <c r="C60" s="169"/>
      <c r="D60" s="169"/>
      <c r="E60" s="169"/>
      <c r="F60" s="169"/>
      <c r="G60" s="166" t="s">
        <v>497</v>
      </c>
      <c r="H60" s="166"/>
      <c r="I60" s="166"/>
      <c r="J60" s="166"/>
      <c r="K60" s="166"/>
      <c r="L60" s="166"/>
      <c r="M60"/>
      <c r="N60"/>
      <c r="O60"/>
      <c r="P60"/>
      <c r="Q60"/>
      <c r="R60"/>
      <c r="S60"/>
      <c r="T60"/>
      <c r="U60"/>
      <c r="V60"/>
      <c r="W60"/>
      <c r="X60"/>
      <c r="Y60"/>
      <c r="Z60"/>
      <c r="AA60"/>
    </row>
    <row r="61" spans="1:27" ht="29.1" customHeight="1" x14ac:dyDescent="0.25">
      <c r="A61" s="165" t="s">
        <v>440</v>
      </c>
      <c r="B61" s="165"/>
      <c r="C61" s="165"/>
      <c r="D61" s="165"/>
      <c r="E61" s="165"/>
      <c r="F61" s="165"/>
      <c r="G61" s="166" t="s">
        <v>499</v>
      </c>
      <c r="H61" s="166"/>
      <c r="I61" s="166"/>
      <c r="J61" s="166"/>
      <c r="K61" s="166"/>
      <c r="L61" s="166"/>
      <c r="M61"/>
      <c r="N61"/>
      <c r="O61"/>
      <c r="P61"/>
      <c r="Q61"/>
      <c r="R61"/>
      <c r="S61"/>
      <c r="T61"/>
      <c r="U61"/>
      <c r="V61"/>
      <c r="W61"/>
      <c r="X61"/>
      <c r="Y61"/>
      <c r="Z61"/>
      <c r="AA61"/>
    </row>
    <row r="62" spans="1:27" ht="29.1" customHeight="1" x14ac:dyDescent="0.25">
      <c r="A62" s="165" t="s">
        <v>441</v>
      </c>
      <c r="B62" s="165"/>
      <c r="C62" s="165"/>
      <c r="D62" s="165"/>
      <c r="E62" s="165"/>
      <c r="F62" s="165"/>
      <c r="G62" s="166" t="s">
        <v>498</v>
      </c>
      <c r="H62" s="166"/>
      <c r="I62" s="166"/>
      <c r="J62" s="166"/>
      <c r="K62" s="166"/>
      <c r="L62" s="166"/>
      <c r="M62"/>
      <c r="N62"/>
      <c r="O62"/>
      <c r="P62"/>
      <c r="Q62"/>
      <c r="R62"/>
      <c r="S62"/>
      <c r="T62"/>
      <c r="U62"/>
      <c r="V62"/>
      <c r="W62"/>
      <c r="X62"/>
      <c r="Y62"/>
      <c r="Z62"/>
      <c r="AA62"/>
    </row>
    <row r="63" spans="1:27" ht="15" customHeight="1" x14ac:dyDescent="0.25">
      <c r="A63" s="167" t="s">
        <v>442</v>
      </c>
      <c r="B63" s="167"/>
      <c r="C63" s="167"/>
      <c r="D63" s="167"/>
      <c r="E63" s="167"/>
      <c r="F63" s="167"/>
      <c r="G63" s="166" t="s">
        <v>498</v>
      </c>
      <c r="H63" s="166"/>
      <c r="I63" s="166"/>
      <c r="J63" s="166"/>
      <c r="K63" s="166"/>
      <c r="L63" s="166"/>
      <c r="M63"/>
      <c r="N63"/>
      <c r="O63"/>
      <c r="P63"/>
      <c r="Q63"/>
      <c r="R63"/>
      <c r="S63"/>
      <c r="T63"/>
      <c r="U63"/>
      <c r="V63"/>
      <c r="W63"/>
      <c r="X63"/>
      <c r="Y63"/>
      <c r="Z63"/>
      <c r="AA63"/>
    </row>
    <row r="64" spans="1:27" ht="15" customHeight="1" x14ac:dyDescent="0.25">
      <c r="A64" s="168" t="s">
        <v>443</v>
      </c>
      <c r="B64" s="168"/>
      <c r="C64" s="168"/>
      <c r="D64" s="168"/>
      <c r="E64" s="168"/>
      <c r="F64" s="168"/>
      <c r="G64" s="166"/>
      <c r="H64" s="166"/>
      <c r="I64" s="166"/>
      <c r="J64" s="166"/>
      <c r="K64" s="166"/>
      <c r="L64" s="166"/>
      <c r="M64"/>
      <c r="N64"/>
      <c r="O64"/>
      <c r="P64"/>
      <c r="Q64"/>
      <c r="R64"/>
      <c r="S64"/>
      <c r="T64"/>
      <c r="U64"/>
      <c r="V64"/>
      <c r="W64"/>
      <c r="X64"/>
      <c r="Y64"/>
      <c r="Z64"/>
      <c r="AA64"/>
    </row>
    <row r="65" spans="1:27" ht="15" customHeight="1" x14ac:dyDescent="0.25">
      <c r="A65" s="168" t="s">
        <v>444</v>
      </c>
      <c r="B65" s="168"/>
      <c r="C65" s="168"/>
      <c r="D65" s="168"/>
      <c r="E65" s="168"/>
      <c r="F65" s="168"/>
      <c r="G65" s="166"/>
      <c r="H65" s="166"/>
      <c r="I65" s="166"/>
      <c r="J65" s="166"/>
      <c r="K65" s="166"/>
      <c r="L65" s="166"/>
      <c r="M65"/>
      <c r="N65"/>
      <c r="O65"/>
      <c r="P65"/>
      <c r="Q65"/>
      <c r="R65"/>
      <c r="S65"/>
      <c r="T65"/>
      <c r="U65"/>
      <c r="V65"/>
      <c r="W65"/>
      <c r="X65"/>
      <c r="Y65"/>
      <c r="Z65"/>
      <c r="AA65"/>
    </row>
    <row r="66" spans="1:27" ht="15" customHeight="1" x14ac:dyDescent="0.25">
      <c r="A66" s="168" t="s">
        <v>445</v>
      </c>
      <c r="B66" s="168"/>
      <c r="C66" s="168"/>
      <c r="D66" s="168"/>
      <c r="E66" s="168"/>
      <c r="F66" s="168"/>
      <c r="G66" s="166"/>
      <c r="H66" s="166"/>
      <c r="I66" s="166"/>
      <c r="J66" s="166"/>
      <c r="K66" s="166"/>
      <c r="L66" s="166"/>
      <c r="M66"/>
      <c r="N66"/>
      <c r="O66"/>
      <c r="P66"/>
      <c r="Q66"/>
      <c r="R66"/>
      <c r="S66"/>
      <c r="T66"/>
      <c r="U66"/>
      <c r="V66"/>
      <c r="W66"/>
      <c r="X66"/>
      <c r="Y66"/>
      <c r="Z66"/>
      <c r="AA66"/>
    </row>
    <row r="67" spans="1:27" ht="15" customHeight="1" x14ac:dyDescent="0.25">
      <c r="A67" s="169" t="s">
        <v>446</v>
      </c>
      <c r="B67" s="169"/>
      <c r="C67" s="169"/>
      <c r="D67" s="169"/>
      <c r="E67" s="169"/>
      <c r="F67" s="169"/>
      <c r="G67" s="166"/>
      <c r="H67" s="166"/>
      <c r="I67" s="166"/>
      <c r="J67" s="166"/>
      <c r="K67" s="166"/>
      <c r="L67" s="166"/>
      <c r="M67"/>
      <c r="N67"/>
      <c r="O67"/>
      <c r="P67"/>
      <c r="Q67"/>
      <c r="R67"/>
      <c r="S67"/>
      <c r="T67"/>
      <c r="U67"/>
      <c r="V67"/>
      <c r="W67"/>
      <c r="X67"/>
      <c r="Y67"/>
      <c r="Z67"/>
      <c r="AA67"/>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H1" zoomScale="71" zoomScaleNormal="71" workbookViewId="0">
      <selection activeCell="V4" sqref="V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2" t="s">
        <v>518</v>
      </c>
      <c r="C4" s="112"/>
      <c r="D4" s="112"/>
      <c r="E4" s="112"/>
      <c r="F4" s="112"/>
      <c r="G4" s="112"/>
      <c r="H4" s="112"/>
      <c r="I4" s="112"/>
      <c r="J4" s="112"/>
      <c r="K4" s="112"/>
      <c r="L4" s="112"/>
      <c r="M4" s="112"/>
      <c r="N4" s="112"/>
      <c r="O4" s="112"/>
      <c r="P4" s="112"/>
      <c r="Q4" s="112"/>
      <c r="R4" s="112"/>
      <c r="S4" s="112"/>
      <c r="T4" s="112"/>
    </row>
    <row r="6" spans="1:20" s="1" customFormat="1" ht="18.75" x14ac:dyDescent="0.3">
      <c r="A6" s="113" t="s">
        <v>3</v>
      </c>
      <c r="B6" s="113"/>
      <c r="C6" s="113"/>
      <c r="D6" s="113"/>
      <c r="E6" s="113"/>
      <c r="F6" s="113"/>
      <c r="G6" s="113"/>
      <c r="H6" s="113"/>
      <c r="I6" s="113"/>
      <c r="J6" s="113"/>
      <c r="K6" s="113"/>
      <c r="L6" s="113"/>
      <c r="M6" s="113"/>
      <c r="N6" s="113"/>
      <c r="O6" s="113"/>
      <c r="P6" s="113"/>
      <c r="Q6" s="113"/>
      <c r="R6" s="113"/>
      <c r="S6" s="113"/>
      <c r="T6" s="113"/>
    </row>
    <row r="8" spans="1:20" s="1" customFormat="1" x14ac:dyDescent="0.25">
      <c r="A8" s="112" t="str">
        <f>'1. паспорт местоположение '!A9:C9</f>
        <v xml:space="preserve">    Филиал ПАО "МРСК Северо-Запада" "Комиэнерго"            </v>
      </c>
      <c r="B8" s="112"/>
      <c r="C8" s="112"/>
      <c r="D8" s="112"/>
      <c r="E8" s="112"/>
      <c r="F8" s="112"/>
      <c r="G8" s="112"/>
      <c r="H8" s="112"/>
      <c r="I8" s="112"/>
      <c r="J8" s="112"/>
      <c r="K8" s="112"/>
      <c r="L8" s="112"/>
      <c r="M8" s="112"/>
      <c r="N8" s="112"/>
      <c r="O8" s="112"/>
      <c r="P8" s="112"/>
      <c r="Q8" s="112"/>
      <c r="R8" s="112"/>
      <c r="S8" s="112"/>
      <c r="T8" s="112"/>
    </row>
    <row r="9" spans="1:20" s="1" customFormat="1" x14ac:dyDescent="0.25">
      <c r="A9" s="110" t="s">
        <v>4</v>
      </c>
      <c r="B9" s="110"/>
      <c r="C9" s="110"/>
      <c r="D9" s="110"/>
      <c r="E9" s="110"/>
      <c r="F9" s="110"/>
      <c r="G9" s="110"/>
      <c r="H9" s="110"/>
      <c r="I9" s="110"/>
      <c r="J9" s="110"/>
      <c r="K9" s="110"/>
      <c r="L9" s="110"/>
      <c r="M9" s="110"/>
      <c r="N9" s="110"/>
      <c r="O9" s="110"/>
      <c r="P9" s="110"/>
      <c r="Q9" s="110"/>
      <c r="R9" s="110"/>
      <c r="S9" s="110"/>
      <c r="T9" s="110"/>
    </row>
    <row r="11" spans="1:20" s="1" customFormat="1" x14ac:dyDescent="0.25">
      <c r="A11" s="112" t="s">
        <v>468</v>
      </c>
      <c r="B11" s="112"/>
      <c r="C11" s="112"/>
      <c r="D11" s="112"/>
      <c r="E11" s="112"/>
      <c r="F11" s="112"/>
      <c r="G11" s="112"/>
      <c r="H11" s="112"/>
      <c r="I11" s="112"/>
      <c r="J11" s="112"/>
      <c r="K11" s="112"/>
      <c r="L11" s="112"/>
      <c r="M11" s="112"/>
      <c r="N11" s="112"/>
      <c r="O11" s="112"/>
      <c r="P11" s="112"/>
      <c r="Q11" s="112"/>
      <c r="R11" s="112"/>
      <c r="S11" s="112"/>
      <c r="T11" s="112"/>
    </row>
    <row r="12" spans="1:20" s="1" customFormat="1" x14ac:dyDescent="0.25">
      <c r="A12" s="110" t="s">
        <v>5</v>
      </c>
      <c r="B12" s="110"/>
      <c r="C12" s="110"/>
      <c r="D12" s="110"/>
      <c r="E12" s="110"/>
      <c r="F12" s="110"/>
      <c r="G12" s="110"/>
      <c r="H12" s="110"/>
      <c r="I12" s="110"/>
      <c r="J12" s="110"/>
      <c r="K12" s="110"/>
      <c r="L12" s="110"/>
      <c r="M12" s="110"/>
      <c r="N12" s="110"/>
      <c r="O12" s="110"/>
      <c r="P12" s="110"/>
      <c r="Q12" s="110"/>
      <c r="R12" s="110"/>
      <c r="S12" s="110"/>
      <c r="T12" s="110"/>
    </row>
    <row r="14" spans="1:20" s="1" customFormat="1" x14ac:dyDescent="0.25">
      <c r="A14" s="109" t="s">
        <v>516</v>
      </c>
      <c r="B14" s="109"/>
      <c r="C14" s="109"/>
      <c r="D14" s="109"/>
      <c r="E14" s="109"/>
      <c r="F14" s="109"/>
      <c r="G14" s="109"/>
      <c r="H14" s="109"/>
      <c r="I14" s="109"/>
      <c r="J14" s="109"/>
      <c r="K14" s="109"/>
      <c r="L14" s="109"/>
      <c r="M14" s="109"/>
      <c r="N14" s="109"/>
      <c r="O14" s="109"/>
      <c r="P14" s="109"/>
      <c r="Q14" s="109"/>
      <c r="R14" s="109"/>
      <c r="S14" s="109"/>
      <c r="T14" s="109"/>
    </row>
    <row r="15" spans="1:20" s="1" customFormat="1" x14ac:dyDescent="0.25">
      <c r="A15" s="110" t="s">
        <v>7</v>
      </c>
      <c r="B15" s="110"/>
      <c r="C15" s="110"/>
      <c r="D15" s="110"/>
      <c r="E15" s="110"/>
      <c r="F15" s="110"/>
      <c r="G15" s="110"/>
      <c r="H15" s="110"/>
      <c r="I15" s="110"/>
      <c r="J15" s="110"/>
      <c r="K15" s="110"/>
      <c r="L15" s="110"/>
      <c r="M15" s="110"/>
      <c r="N15" s="110"/>
      <c r="O15" s="110"/>
      <c r="P15" s="110"/>
      <c r="Q15" s="110"/>
      <c r="R15" s="110"/>
      <c r="S15" s="110"/>
      <c r="T15" s="110"/>
    </row>
    <row r="16" spans="1:20" ht="18.75" x14ac:dyDescent="0.3">
      <c r="B16" s="115" t="s">
        <v>41</v>
      </c>
      <c r="C16" s="115"/>
      <c r="D16" s="115"/>
      <c r="E16" s="115"/>
      <c r="F16" s="115"/>
      <c r="G16" s="115"/>
      <c r="H16" s="115"/>
      <c r="I16" s="115"/>
      <c r="J16" s="115"/>
      <c r="K16" s="115"/>
      <c r="L16" s="115"/>
      <c r="M16" s="115"/>
      <c r="N16" s="115"/>
      <c r="O16" s="115"/>
      <c r="P16" s="115"/>
      <c r="Q16" s="115"/>
      <c r="R16" s="115"/>
      <c r="S16" s="115"/>
      <c r="T16" s="115"/>
    </row>
    <row r="18" spans="2:20" s="1" customFormat="1" x14ac:dyDescent="0.25">
      <c r="B18" s="114" t="s">
        <v>9</v>
      </c>
      <c r="C18" s="114" t="s">
        <v>42</v>
      </c>
      <c r="D18" s="114" t="s">
        <v>43</v>
      </c>
      <c r="E18" s="114" t="s">
        <v>44</v>
      </c>
      <c r="F18" s="114" t="s">
        <v>45</v>
      </c>
      <c r="G18" s="114" t="s">
        <v>46</v>
      </c>
      <c r="H18" s="114" t="s">
        <v>47</v>
      </c>
      <c r="I18" s="114" t="s">
        <v>48</v>
      </c>
      <c r="J18" s="114" t="s">
        <v>49</v>
      </c>
      <c r="K18" s="114" t="s">
        <v>50</v>
      </c>
      <c r="L18" s="114" t="s">
        <v>51</v>
      </c>
      <c r="M18" s="114" t="s">
        <v>52</v>
      </c>
      <c r="N18" s="114" t="s">
        <v>53</v>
      </c>
      <c r="O18" s="114" t="s">
        <v>54</v>
      </c>
      <c r="P18" s="114" t="s">
        <v>55</v>
      </c>
      <c r="Q18" s="114" t="s">
        <v>56</v>
      </c>
      <c r="R18" s="114" t="s">
        <v>57</v>
      </c>
      <c r="S18" s="114"/>
      <c r="T18" s="114" t="s">
        <v>58</v>
      </c>
    </row>
    <row r="19" spans="2:20" s="1" customFormat="1" ht="141.75" x14ac:dyDescent="0.25">
      <c r="B19" s="114"/>
      <c r="C19" s="114"/>
      <c r="D19" s="114"/>
      <c r="E19" s="114"/>
      <c r="F19" s="114"/>
      <c r="G19" s="114"/>
      <c r="H19" s="114"/>
      <c r="I19" s="114"/>
      <c r="J19" s="114"/>
      <c r="K19" s="114"/>
      <c r="L19" s="114"/>
      <c r="M19" s="114"/>
      <c r="N19" s="114"/>
      <c r="O19" s="114"/>
      <c r="P19" s="114"/>
      <c r="Q19" s="114"/>
      <c r="R19" s="6" t="s">
        <v>59</v>
      </c>
      <c r="S19" s="6" t="s">
        <v>60</v>
      </c>
      <c r="T19" s="11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9" sqref="A9:T9"/>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2" t="s">
        <v>518</v>
      </c>
      <c r="C4" s="112"/>
      <c r="D4" s="112"/>
      <c r="E4" s="112"/>
      <c r="F4" s="112"/>
      <c r="G4" s="112"/>
      <c r="H4" s="112"/>
      <c r="I4" s="112"/>
      <c r="J4" s="112"/>
      <c r="K4" s="112"/>
      <c r="L4" s="112"/>
      <c r="M4" s="112"/>
      <c r="N4" s="112"/>
      <c r="O4" s="112"/>
      <c r="P4" s="112"/>
      <c r="Q4" s="112"/>
      <c r="R4" s="112"/>
      <c r="S4" s="112"/>
      <c r="T4" s="112"/>
    </row>
    <row r="6" spans="1:20" s="1" customFormat="1" ht="18.95" customHeight="1" x14ac:dyDescent="0.3">
      <c r="A6" s="113" t="s">
        <v>3</v>
      </c>
      <c r="B6" s="113"/>
      <c r="C6" s="113"/>
      <c r="D6" s="113"/>
      <c r="E6" s="113"/>
      <c r="F6" s="113"/>
      <c r="G6" s="113"/>
      <c r="H6" s="113"/>
      <c r="I6" s="113"/>
      <c r="J6" s="113"/>
      <c r="K6" s="113"/>
      <c r="L6" s="113"/>
      <c r="M6" s="113"/>
      <c r="N6" s="113"/>
      <c r="O6" s="113"/>
      <c r="P6" s="113"/>
      <c r="Q6" s="113"/>
      <c r="R6" s="113"/>
      <c r="S6" s="113"/>
      <c r="T6" s="113"/>
    </row>
    <row r="8" spans="1:20" s="1" customFormat="1" ht="15.95" customHeight="1" x14ac:dyDescent="0.25">
      <c r="A8" s="112" t="str">
        <f>'1. паспорт местоположение '!A9:C9</f>
        <v xml:space="preserve">    Филиал ПАО "МРСК Северо-Запада" "Комиэнерго"            </v>
      </c>
      <c r="B8" s="112"/>
      <c r="C8" s="112"/>
      <c r="D8" s="112"/>
      <c r="E8" s="112"/>
      <c r="F8" s="112"/>
      <c r="G8" s="112"/>
      <c r="H8" s="112"/>
      <c r="I8" s="112"/>
      <c r="J8" s="112"/>
      <c r="K8" s="112"/>
      <c r="L8" s="112"/>
      <c r="M8" s="112"/>
      <c r="N8" s="112"/>
      <c r="O8" s="112"/>
      <c r="P8" s="112"/>
      <c r="Q8" s="112"/>
      <c r="R8" s="112"/>
      <c r="S8" s="112"/>
      <c r="T8" s="112"/>
    </row>
    <row r="9" spans="1:20" s="1" customFormat="1" ht="15.95" customHeight="1" x14ac:dyDescent="0.25">
      <c r="A9" s="110" t="s">
        <v>4</v>
      </c>
      <c r="B9" s="110"/>
      <c r="C9" s="110"/>
      <c r="D9" s="110"/>
      <c r="E9" s="110"/>
      <c r="F9" s="110"/>
      <c r="G9" s="110"/>
      <c r="H9" s="110"/>
      <c r="I9" s="110"/>
      <c r="J9" s="110"/>
      <c r="K9" s="110"/>
      <c r="L9" s="110"/>
      <c r="M9" s="110"/>
      <c r="N9" s="110"/>
      <c r="O9" s="110"/>
      <c r="P9" s="110"/>
      <c r="Q9" s="110"/>
      <c r="R9" s="110"/>
      <c r="S9" s="110"/>
      <c r="T9" s="110"/>
    </row>
    <row r="11" spans="1:20" s="1" customFormat="1" ht="15.95" customHeight="1" x14ac:dyDescent="0.25">
      <c r="A11" s="112" t="s">
        <v>468</v>
      </c>
      <c r="B11" s="112"/>
      <c r="C11" s="112"/>
      <c r="D11" s="112"/>
      <c r="E11" s="112"/>
      <c r="F11" s="112"/>
      <c r="G11" s="112"/>
      <c r="H11" s="112"/>
      <c r="I11" s="112"/>
      <c r="J11" s="112"/>
      <c r="K11" s="112"/>
      <c r="L11" s="112"/>
      <c r="M11" s="112"/>
      <c r="N11" s="112"/>
      <c r="O11" s="112"/>
      <c r="P11" s="112"/>
      <c r="Q11" s="112"/>
      <c r="R11" s="112"/>
      <c r="S11" s="112"/>
      <c r="T11" s="112"/>
    </row>
    <row r="12" spans="1:20" s="1" customFormat="1" ht="15.95" customHeight="1" x14ac:dyDescent="0.25">
      <c r="A12" s="110" t="s">
        <v>5</v>
      </c>
      <c r="B12" s="110"/>
      <c r="C12" s="110"/>
      <c r="D12" s="110"/>
      <c r="E12" s="110"/>
      <c r="F12" s="110"/>
      <c r="G12" s="110"/>
      <c r="H12" s="110"/>
      <c r="I12" s="110"/>
      <c r="J12" s="110"/>
      <c r="K12" s="110"/>
      <c r="L12" s="110"/>
      <c r="M12" s="110"/>
      <c r="N12" s="110"/>
      <c r="O12" s="110"/>
      <c r="P12" s="110"/>
      <c r="Q12" s="110"/>
      <c r="R12" s="110"/>
      <c r="S12" s="110"/>
      <c r="T12" s="110"/>
    </row>
    <row r="14" spans="1:20" s="1" customFormat="1" ht="15.95" customHeight="1" x14ac:dyDescent="0.25">
      <c r="A14" s="109" t="s">
        <v>516</v>
      </c>
      <c r="B14" s="109"/>
      <c r="C14" s="109"/>
      <c r="D14" s="109"/>
      <c r="E14" s="109"/>
      <c r="F14" s="109"/>
      <c r="G14" s="109"/>
      <c r="H14" s="109"/>
      <c r="I14" s="109"/>
      <c r="J14" s="109"/>
      <c r="K14" s="109"/>
      <c r="L14" s="109"/>
      <c r="M14" s="109"/>
      <c r="N14" s="109"/>
      <c r="O14" s="109"/>
      <c r="P14" s="109"/>
      <c r="Q14" s="109"/>
      <c r="R14" s="109"/>
      <c r="S14" s="109"/>
      <c r="T14" s="109"/>
    </row>
    <row r="15" spans="1:20" s="1" customFormat="1" ht="15.95" customHeight="1" x14ac:dyDescent="0.25">
      <c r="A15" s="110" t="s">
        <v>7</v>
      </c>
      <c r="B15" s="110"/>
      <c r="C15" s="110"/>
      <c r="D15" s="110"/>
      <c r="E15" s="110"/>
      <c r="F15" s="110"/>
      <c r="G15" s="110"/>
      <c r="H15" s="110"/>
      <c r="I15" s="110"/>
      <c r="J15" s="110"/>
      <c r="K15" s="110"/>
      <c r="L15" s="110"/>
      <c r="M15" s="110"/>
      <c r="N15" s="110"/>
      <c r="O15" s="110"/>
      <c r="P15" s="110"/>
      <c r="Q15" s="110"/>
      <c r="R15" s="110"/>
      <c r="S15" s="110"/>
      <c r="T15" s="110"/>
    </row>
    <row r="17" spans="1:20" s="8" customFormat="1" ht="18.95" customHeight="1" x14ac:dyDescent="0.3">
      <c r="A17" s="111" t="s">
        <v>61</v>
      </c>
      <c r="B17" s="111"/>
      <c r="C17" s="111"/>
      <c r="D17" s="111"/>
      <c r="E17" s="111"/>
      <c r="F17" s="111"/>
      <c r="G17" s="111"/>
      <c r="H17" s="111"/>
      <c r="I17" s="111"/>
      <c r="J17" s="111"/>
      <c r="K17" s="111"/>
      <c r="L17" s="111"/>
      <c r="M17" s="111"/>
      <c r="N17" s="111"/>
      <c r="O17" s="111"/>
      <c r="P17" s="111"/>
      <c r="Q17" s="111"/>
      <c r="R17" s="111"/>
      <c r="S17" s="111"/>
      <c r="T17" s="111"/>
    </row>
    <row r="18" spans="1:20" s="1" customFormat="1" ht="15.95" customHeight="1" x14ac:dyDescent="0.25"/>
    <row r="19" spans="1:20" s="1" customFormat="1" ht="15.95" customHeight="1" x14ac:dyDescent="0.25">
      <c r="A19" s="114" t="s">
        <v>9</v>
      </c>
      <c r="B19" s="114" t="s">
        <v>62</v>
      </c>
      <c r="C19" s="114"/>
      <c r="D19" s="114" t="s">
        <v>63</v>
      </c>
      <c r="E19" s="114" t="s">
        <v>64</v>
      </c>
      <c r="F19" s="114"/>
      <c r="G19" s="114" t="s">
        <v>65</v>
      </c>
      <c r="H19" s="114"/>
      <c r="I19" s="114" t="s">
        <v>66</v>
      </c>
      <c r="J19" s="114"/>
      <c r="K19" s="114" t="s">
        <v>67</v>
      </c>
      <c r="L19" s="114" t="s">
        <v>68</v>
      </c>
      <c r="M19" s="114"/>
      <c r="N19" s="114" t="s">
        <v>69</v>
      </c>
      <c r="O19" s="114"/>
      <c r="P19" s="114" t="s">
        <v>70</v>
      </c>
      <c r="Q19" s="114" t="s">
        <v>71</v>
      </c>
      <c r="R19" s="114"/>
      <c r="S19" s="114" t="s">
        <v>72</v>
      </c>
      <c r="T19" s="114"/>
    </row>
    <row r="20" spans="1:20" s="1" customFormat="1" ht="95.1" customHeight="1" x14ac:dyDescent="0.25">
      <c r="A20" s="114"/>
      <c r="B20" s="114"/>
      <c r="C20" s="114"/>
      <c r="D20" s="114"/>
      <c r="E20" s="114"/>
      <c r="F20" s="114"/>
      <c r="G20" s="114"/>
      <c r="H20" s="114"/>
      <c r="I20" s="114"/>
      <c r="J20" s="114"/>
      <c r="K20" s="114"/>
      <c r="L20" s="114"/>
      <c r="M20" s="114"/>
      <c r="N20" s="114"/>
      <c r="O20" s="114"/>
      <c r="P20" s="114"/>
      <c r="Q20" s="6" t="s">
        <v>73</v>
      </c>
      <c r="R20" s="6" t="s">
        <v>74</v>
      </c>
      <c r="S20" s="6" t="s">
        <v>75</v>
      </c>
      <c r="T20" s="6" t="s">
        <v>76</v>
      </c>
    </row>
    <row r="21" spans="1:20" s="1" customFormat="1" ht="15.95" customHeight="1" x14ac:dyDescent="0.25">
      <c r="A21" s="114"/>
      <c r="B21" s="6" t="s">
        <v>77</v>
      </c>
      <c r="C21" s="6" t="s">
        <v>78</v>
      </c>
      <c r="D21" s="114"/>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9" sqref="A9:T9"/>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2" t="s">
        <v>518</v>
      </c>
      <c r="C4" s="112"/>
      <c r="D4" s="112"/>
      <c r="E4" s="112"/>
      <c r="F4" s="112"/>
      <c r="G4" s="112"/>
      <c r="H4" s="112"/>
      <c r="I4" s="112"/>
      <c r="J4" s="112"/>
      <c r="K4" s="112"/>
      <c r="L4" s="112"/>
      <c r="M4" s="112"/>
      <c r="N4" s="112"/>
      <c r="O4" s="112"/>
      <c r="P4" s="112"/>
      <c r="Q4" s="112"/>
      <c r="R4" s="112"/>
      <c r="S4" s="112"/>
      <c r="T4" s="112"/>
    </row>
    <row r="6" spans="1:20" s="1" customFormat="1" ht="18.95" customHeight="1" x14ac:dyDescent="0.3">
      <c r="A6" s="113" t="s">
        <v>3</v>
      </c>
      <c r="B6" s="113"/>
      <c r="C6" s="113"/>
      <c r="D6" s="113"/>
      <c r="E6" s="113"/>
      <c r="F6" s="113"/>
      <c r="G6" s="113"/>
      <c r="H6" s="113"/>
      <c r="I6" s="113"/>
      <c r="J6" s="113"/>
      <c r="K6" s="113"/>
      <c r="L6" s="113"/>
      <c r="M6" s="113"/>
      <c r="N6" s="113"/>
      <c r="O6" s="113"/>
      <c r="P6" s="113"/>
      <c r="Q6" s="113"/>
      <c r="R6" s="113"/>
      <c r="S6" s="113"/>
      <c r="T6" s="113"/>
    </row>
    <row r="8" spans="1:20" s="1" customFormat="1" ht="15.95" customHeight="1" x14ac:dyDescent="0.25">
      <c r="A8" s="112" t="str">
        <f>'1. паспорт местоположение '!A9:C9</f>
        <v xml:space="preserve">    Филиал ПАО "МРСК Северо-Запада" "Комиэнерго"            </v>
      </c>
      <c r="B8" s="112"/>
      <c r="C8" s="112"/>
      <c r="D8" s="112"/>
      <c r="E8" s="112"/>
      <c r="F8" s="112"/>
      <c r="G8" s="112"/>
      <c r="H8" s="112"/>
      <c r="I8" s="112"/>
      <c r="J8" s="112"/>
      <c r="K8" s="112"/>
      <c r="L8" s="112"/>
      <c r="M8" s="112"/>
      <c r="N8" s="112"/>
      <c r="O8" s="112"/>
      <c r="P8" s="112"/>
      <c r="Q8" s="112"/>
      <c r="R8" s="112"/>
      <c r="S8" s="112"/>
      <c r="T8" s="112"/>
    </row>
    <row r="9" spans="1:20" s="1" customFormat="1" ht="15.95" customHeight="1" x14ac:dyDescent="0.25">
      <c r="A9" s="110" t="s">
        <v>4</v>
      </c>
      <c r="B9" s="110"/>
      <c r="C9" s="110"/>
      <c r="D9" s="110"/>
      <c r="E9" s="110"/>
      <c r="F9" s="110"/>
      <c r="G9" s="110"/>
      <c r="H9" s="110"/>
      <c r="I9" s="110"/>
      <c r="J9" s="110"/>
      <c r="K9" s="110"/>
      <c r="L9" s="110"/>
      <c r="M9" s="110"/>
      <c r="N9" s="110"/>
      <c r="O9" s="110"/>
      <c r="P9" s="110"/>
      <c r="Q9" s="110"/>
      <c r="R9" s="110"/>
      <c r="S9" s="110"/>
      <c r="T9" s="110"/>
    </row>
    <row r="11" spans="1:20" s="1" customFormat="1" ht="15.95" customHeight="1" x14ac:dyDescent="0.25">
      <c r="A11" s="112" t="s">
        <v>468</v>
      </c>
      <c r="B11" s="112"/>
      <c r="C11" s="112"/>
      <c r="D11" s="112"/>
      <c r="E11" s="112"/>
      <c r="F11" s="112"/>
      <c r="G11" s="112"/>
      <c r="H11" s="112"/>
      <c r="I11" s="112"/>
      <c r="J11" s="112"/>
      <c r="K11" s="112"/>
      <c r="L11" s="112"/>
      <c r="M11" s="112"/>
      <c r="N11" s="112"/>
      <c r="O11" s="112"/>
      <c r="P11" s="112"/>
      <c r="Q11" s="112"/>
      <c r="R11" s="112"/>
      <c r="S11" s="112"/>
      <c r="T11" s="112"/>
    </row>
    <row r="12" spans="1:20" s="1" customFormat="1" ht="15.95" customHeight="1" x14ac:dyDescent="0.25">
      <c r="A12" s="110" t="s">
        <v>5</v>
      </c>
      <c r="B12" s="110"/>
      <c r="C12" s="110"/>
      <c r="D12" s="110"/>
      <c r="E12" s="110"/>
      <c r="F12" s="110"/>
      <c r="G12" s="110"/>
      <c r="H12" s="110"/>
      <c r="I12" s="110"/>
      <c r="J12" s="110"/>
      <c r="K12" s="110"/>
      <c r="L12" s="110"/>
      <c r="M12" s="110"/>
      <c r="N12" s="110"/>
      <c r="O12" s="110"/>
      <c r="P12" s="110"/>
      <c r="Q12" s="110"/>
      <c r="R12" s="110"/>
      <c r="S12" s="110"/>
      <c r="T12" s="110"/>
    </row>
    <row r="14" spans="1:20" s="1" customFormat="1" ht="15.95" customHeight="1" x14ac:dyDescent="0.25">
      <c r="A14" s="109" t="s">
        <v>516</v>
      </c>
      <c r="B14" s="109"/>
      <c r="C14" s="109"/>
      <c r="D14" s="109"/>
      <c r="E14" s="109"/>
      <c r="F14" s="109"/>
      <c r="G14" s="109"/>
      <c r="H14" s="109"/>
      <c r="I14" s="109"/>
      <c r="J14" s="109"/>
      <c r="K14" s="109"/>
      <c r="L14" s="109"/>
      <c r="M14" s="109"/>
      <c r="N14" s="109"/>
      <c r="O14" s="109"/>
      <c r="P14" s="109"/>
      <c r="Q14" s="109"/>
      <c r="R14" s="109"/>
      <c r="S14" s="109"/>
      <c r="T14" s="109"/>
    </row>
    <row r="15" spans="1:20" s="1" customFormat="1" ht="15.95" customHeight="1" x14ac:dyDescent="0.25">
      <c r="A15" s="110" t="s">
        <v>7</v>
      </c>
      <c r="B15" s="110"/>
      <c r="C15" s="110"/>
      <c r="D15" s="110"/>
      <c r="E15" s="110"/>
      <c r="F15" s="110"/>
      <c r="G15" s="110"/>
      <c r="H15" s="110"/>
      <c r="I15" s="110"/>
      <c r="J15" s="110"/>
      <c r="K15" s="110"/>
      <c r="L15" s="110"/>
      <c r="M15" s="110"/>
      <c r="N15" s="110"/>
      <c r="O15" s="110"/>
      <c r="P15" s="110"/>
      <c r="Q15" s="110"/>
      <c r="R15" s="110"/>
      <c r="S15" s="110"/>
      <c r="T15" s="110"/>
    </row>
    <row r="17" spans="1:27" s="8" customFormat="1" ht="18.95" customHeight="1" x14ac:dyDescent="0.3">
      <c r="A17" s="111" t="s">
        <v>79</v>
      </c>
      <c r="B17" s="111"/>
      <c r="C17" s="111"/>
      <c r="D17" s="111"/>
      <c r="E17" s="111"/>
      <c r="F17" s="111"/>
      <c r="G17" s="111"/>
      <c r="H17" s="111"/>
      <c r="I17" s="111"/>
      <c r="J17" s="111"/>
      <c r="K17" s="111"/>
      <c r="L17" s="111"/>
      <c r="M17" s="111"/>
      <c r="N17" s="111"/>
      <c r="O17" s="111"/>
      <c r="P17" s="111"/>
      <c r="Q17" s="111"/>
      <c r="R17" s="111"/>
      <c r="S17" s="111"/>
      <c r="T17" s="111"/>
    </row>
    <row r="19" spans="1:27" s="1" customFormat="1" ht="32.1" customHeight="1" x14ac:dyDescent="0.25">
      <c r="A19" s="114" t="s">
        <v>9</v>
      </c>
      <c r="B19" s="114" t="s">
        <v>80</v>
      </c>
      <c r="C19" s="114"/>
      <c r="D19" s="114" t="s">
        <v>81</v>
      </c>
      <c r="E19" s="114"/>
      <c r="F19" s="114" t="s">
        <v>51</v>
      </c>
      <c r="G19" s="114"/>
      <c r="H19" s="114"/>
      <c r="I19" s="114"/>
      <c r="J19" s="114" t="s">
        <v>82</v>
      </c>
      <c r="K19" s="114" t="s">
        <v>83</v>
      </c>
      <c r="L19" s="114"/>
      <c r="M19" s="114" t="s">
        <v>84</v>
      </c>
      <c r="N19" s="114"/>
      <c r="O19" s="114" t="s">
        <v>85</v>
      </c>
      <c r="P19" s="114"/>
      <c r="Q19" s="114" t="s">
        <v>86</v>
      </c>
      <c r="R19" s="114"/>
      <c r="S19" s="114" t="s">
        <v>87</v>
      </c>
      <c r="T19" s="114" t="s">
        <v>88</v>
      </c>
      <c r="U19" s="114" t="s">
        <v>89</v>
      </c>
      <c r="V19" s="114" t="s">
        <v>90</v>
      </c>
      <c r="W19" s="114"/>
      <c r="X19" s="114" t="s">
        <v>71</v>
      </c>
      <c r="Y19" s="114"/>
      <c r="Z19" s="114" t="s">
        <v>72</v>
      </c>
      <c r="AA19" s="114"/>
    </row>
    <row r="20" spans="1:27" s="1" customFormat="1" ht="111" customHeight="1" x14ac:dyDescent="0.25">
      <c r="A20" s="114"/>
      <c r="B20" s="114"/>
      <c r="C20" s="114"/>
      <c r="D20" s="114"/>
      <c r="E20" s="114"/>
      <c r="F20" s="114" t="s">
        <v>91</v>
      </c>
      <c r="G20" s="114"/>
      <c r="H20" s="114" t="s">
        <v>92</v>
      </c>
      <c r="I20" s="114"/>
      <c r="J20" s="114"/>
      <c r="K20" s="114"/>
      <c r="L20" s="114"/>
      <c r="M20" s="114"/>
      <c r="N20" s="114"/>
      <c r="O20" s="114"/>
      <c r="P20" s="114"/>
      <c r="Q20" s="114"/>
      <c r="R20" s="114"/>
      <c r="S20" s="114"/>
      <c r="T20" s="114"/>
      <c r="U20" s="114"/>
      <c r="V20" s="114"/>
      <c r="W20" s="114"/>
      <c r="X20" s="6" t="s">
        <v>73</v>
      </c>
      <c r="Y20" s="6" t="s">
        <v>74</v>
      </c>
      <c r="Z20" s="6" t="s">
        <v>75</v>
      </c>
      <c r="AA20" s="6" t="s">
        <v>76</v>
      </c>
    </row>
    <row r="21" spans="1:27" s="1" customFormat="1" ht="15.95" customHeight="1" x14ac:dyDescent="0.25">
      <c r="A21" s="114"/>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30" sqref="C30"/>
    </sheetView>
  </sheetViews>
  <sheetFormatPr defaultColWidth="8.7109375" defaultRowHeight="15.75"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2" t="s">
        <v>518</v>
      </c>
      <c r="B5" s="112"/>
      <c r="C5" s="112"/>
    </row>
    <row r="7" spans="1:3" ht="18.95" customHeight="1" x14ac:dyDescent="0.3">
      <c r="A7" s="113" t="s">
        <v>3</v>
      </c>
      <c r="B7" s="113"/>
      <c r="C7" s="113"/>
    </row>
    <row r="9" spans="1:3" ht="15.95" customHeight="1" x14ac:dyDescent="0.25">
      <c r="A9" s="112" t="str">
        <f>'1. паспорт местоположение '!A9:C9</f>
        <v xml:space="preserve">    Филиал ПАО "МРСК Северо-Запада" "Комиэнерго"            </v>
      </c>
      <c r="B9" s="112"/>
      <c r="C9" s="112"/>
    </row>
    <row r="10" spans="1:3" ht="15.95" customHeight="1" x14ac:dyDescent="0.25">
      <c r="A10" s="110" t="s">
        <v>4</v>
      </c>
      <c r="B10" s="110"/>
      <c r="C10" s="110"/>
    </row>
    <row r="12" spans="1:3" ht="15.95" customHeight="1" x14ac:dyDescent="0.25">
      <c r="A12" s="112" t="s">
        <v>468</v>
      </c>
      <c r="B12" s="112"/>
      <c r="C12" s="112"/>
    </row>
    <row r="13" spans="1:3" ht="15.95" customHeight="1" x14ac:dyDescent="0.25">
      <c r="A13" s="110" t="s">
        <v>5</v>
      </c>
      <c r="B13" s="110"/>
      <c r="C13" s="110"/>
    </row>
    <row r="15" spans="1:3" ht="15.95" customHeight="1" x14ac:dyDescent="0.25">
      <c r="A15" s="109" t="s">
        <v>516</v>
      </c>
      <c r="B15" s="109"/>
      <c r="C15" s="109"/>
    </row>
    <row r="16" spans="1:3" ht="15.95" customHeight="1" x14ac:dyDescent="0.25">
      <c r="A16" s="110" t="s">
        <v>7</v>
      </c>
      <c r="B16" s="110"/>
      <c r="C16" s="110"/>
    </row>
    <row r="18" spans="1:3" ht="36.950000000000003" customHeight="1" x14ac:dyDescent="0.3">
      <c r="A18" s="115" t="s">
        <v>93</v>
      </c>
      <c r="B18" s="115"/>
      <c r="C18" s="115"/>
    </row>
    <row r="20" spans="1:3" ht="15.95" customHeight="1" x14ac:dyDescent="0.25">
      <c r="A20" s="2" t="s">
        <v>9</v>
      </c>
      <c r="B20" s="3" t="s">
        <v>10</v>
      </c>
      <c r="C20" s="3" t="s">
        <v>11</v>
      </c>
    </row>
    <row r="21" spans="1:3" ht="15.95" customHeight="1" x14ac:dyDescent="0.25">
      <c r="A21" s="4">
        <v>1</v>
      </c>
      <c r="B21" s="4">
        <v>2</v>
      </c>
      <c r="C21" s="4">
        <v>3</v>
      </c>
    </row>
    <row r="22" spans="1:3" ht="81" customHeight="1" x14ac:dyDescent="0.25">
      <c r="A22" s="5">
        <v>1</v>
      </c>
      <c r="B22" s="2" t="s">
        <v>94</v>
      </c>
      <c r="C22" s="107" t="s">
        <v>520</v>
      </c>
    </row>
    <row r="23" spans="1:3" ht="32.1" customHeight="1" x14ac:dyDescent="0.25">
      <c r="A23" s="5">
        <v>2</v>
      </c>
      <c r="B23" s="2" t="s">
        <v>95</v>
      </c>
      <c r="C23" s="3" t="s">
        <v>6</v>
      </c>
    </row>
    <row r="24" spans="1:3" ht="48" customHeight="1" x14ac:dyDescent="0.25">
      <c r="A24" s="5">
        <v>3</v>
      </c>
      <c r="B24" s="2" t="s">
        <v>96</v>
      </c>
      <c r="C24" s="3" t="s">
        <v>449</v>
      </c>
    </row>
    <row r="25" spans="1:3" ht="32.1" customHeight="1" x14ac:dyDescent="0.25">
      <c r="A25" s="5">
        <v>4</v>
      </c>
      <c r="B25" s="2" t="s">
        <v>97</v>
      </c>
      <c r="C25" s="3" t="s">
        <v>496</v>
      </c>
    </row>
    <row r="26" spans="1:3" ht="32.1" customHeight="1" x14ac:dyDescent="0.25">
      <c r="A26" s="5">
        <v>5</v>
      </c>
      <c r="B26" s="2" t="s">
        <v>98</v>
      </c>
      <c r="C26" s="3" t="s">
        <v>495</v>
      </c>
    </row>
    <row r="27" spans="1:3" ht="32.1" customHeight="1" x14ac:dyDescent="0.25">
      <c r="A27" s="5">
        <v>6</v>
      </c>
      <c r="B27" s="2" t="s">
        <v>99</v>
      </c>
      <c r="C27" s="3" t="s">
        <v>513</v>
      </c>
    </row>
    <row r="28" spans="1:3" ht="15.95" customHeight="1" x14ac:dyDescent="0.25">
      <c r="A28" s="5">
        <v>7</v>
      </c>
      <c r="B28" s="2" t="s">
        <v>100</v>
      </c>
      <c r="C28" s="11" t="s">
        <v>521</v>
      </c>
    </row>
    <row r="29" spans="1:3" ht="15.95" customHeight="1" x14ac:dyDescent="0.25">
      <c r="A29" s="5">
        <v>8</v>
      </c>
      <c r="B29" s="2" t="s">
        <v>101</v>
      </c>
      <c r="C29" s="11" t="s">
        <v>521</v>
      </c>
    </row>
    <row r="30" spans="1:3" ht="15.95" customHeight="1" x14ac:dyDescent="0.25">
      <c r="A30" s="5">
        <v>9</v>
      </c>
      <c r="B30" s="2" t="s">
        <v>102</v>
      </c>
      <c r="C30" s="3" t="s">
        <v>103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topLeftCell="C1" zoomScale="85" zoomScaleNormal="85" workbookViewId="0">
      <selection activeCell="M30" sqref="M30"/>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16" t="s">
        <v>518</v>
      </c>
      <c r="N1" s="116"/>
    </row>
    <row r="3" spans="1:26" ht="18.75" x14ac:dyDescent="0.3">
      <c r="A3" s="113" t="s">
        <v>3</v>
      </c>
      <c r="B3" s="113"/>
      <c r="C3" s="113"/>
      <c r="D3" s="113"/>
      <c r="E3" s="113"/>
      <c r="F3" s="113"/>
      <c r="G3" s="113"/>
      <c r="H3" s="113"/>
      <c r="I3" s="113"/>
      <c r="J3" s="113"/>
      <c r="K3" s="113"/>
      <c r="L3" s="113"/>
      <c r="M3" s="113"/>
      <c r="N3" s="113"/>
      <c r="O3" s="113"/>
      <c r="P3" s="113"/>
      <c r="Q3" s="113"/>
      <c r="R3" s="113"/>
      <c r="S3" s="113"/>
      <c r="T3" s="113"/>
      <c r="U3" s="113"/>
      <c r="V3" s="113"/>
      <c r="W3" s="113"/>
      <c r="X3" s="113"/>
      <c r="Y3" s="113"/>
      <c r="Z3" s="113"/>
    </row>
    <row r="5" spans="1:26" ht="15.75" x14ac:dyDescent="0.25">
      <c r="A5" s="112" t="str">
        <f>'1. паспорт местоположение '!A9:C9</f>
        <v xml:space="preserve">    Филиал ПАО "МРСК Северо-Запада" "Комиэнерго"            </v>
      </c>
      <c r="B5" s="112"/>
      <c r="C5" s="112"/>
      <c r="D5" s="112"/>
      <c r="E5" s="112"/>
      <c r="F5" s="112"/>
      <c r="G5" s="112"/>
      <c r="H5" s="112"/>
      <c r="I5" s="112"/>
      <c r="J5" s="112"/>
      <c r="K5" s="112"/>
      <c r="L5" s="112"/>
      <c r="M5" s="112"/>
      <c r="N5" s="112"/>
      <c r="O5" s="112"/>
      <c r="P5" s="112"/>
      <c r="Q5" s="112"/>
      <c r="R5" s="112"/>
      <c r="S5" s="112"/>
      <c r="T5" s="112"/>
      <c r="U5" s="112"/>
      <c r="V5" s="112"/>
      <c r="W5" s="112"/>
      <c r="X5" s="112"/>
      <c r="Y5" s="112"/>
      <c r="Z5" s="112"/>
    </row>
    <row r="6" spans="1:26" ht="15.75" x14ac:dyDescent="0.25">
      <c r="A6" s="110" t="s">
        <v>4</v>
      </c>
      <c r="B6" s="110"/>
      <c r="C6" s="110"/>
      <c r="D6" s="110"/>
      <c r="E6" s="110"/>
      <c r="F6" s="110"/>
      <c r="G6" s="110"/>
      <c r="H6" s="110"/>
      <c r="I6" s="110"/>
      <c r="J6" s="110"/>
      <c r="K6" s="110"/>
      <c r="L6" s="110"/>
      <c r="M6" s="110"/>
      <c r="N6" s="110"/>
      <c r="O6" s="110"/>
      <c r="P6" s="110"/>
      <c r="Q6" s="110"/>
      <c r="R6" s="110"/>
      <c r="S6" s="110"/>
      <c r="T6" s="110"/>
      <c r="U6" s="110"/>
      <c r="V6" s="110"/>
      <c r="W6" s="110"/>
      <c r="X6" s="110"/>
      <c r="Y6" s="110"/>
      <c r="Z6" s="110"/>
    </row>
    <row r="8" spans="1:26" ht="15.75" x14ac:dyDescent="0.25">
      <c r="A8" s="112" t="s">
        <v>468</v>
      </c>
      <c r="B8" s="112"/>
      <c r="C8" s="112"/>
      <c r="D8" s="112"/>
      <c r="E8" s="112"/>
      <c r="F8" s="112"/>
      <c r="G8" s="112"/>
      <c r="H8" s="112"/>
      <c r="I8" s="112"/>
      <c r="J8" s="112"/>
      <c r="K8" s="112"/>
      <c r="L8" s="112"/>
      <c r="M8" s="112"/>
      <c r="N8" s="112"/>
      <c r="O8" s="112"/>
      <c r="P8" s="112"/>
      <c r="Q8" s="112"/>
      <c r="R8" s="112"/>
      <c r="S8" s="112"/>
      <c r="T8" s="112"/>
      <c r="U8" s="112"/>
      <c r="V8" s="112"/>
      <c r="W8" s="112"/>
      <c r="X8" s="112"/>
      <c r="Y8" s="112"/>
      <c r="Z8" s="112"/>
    </row>
    <row r="9" spans="1:26" ht="15.75" x14ac:dyDescent="0.25">
      <c r="A9" s="110" t="s">
        <v>5</v>
      </c>
      <c r="B9" s="110"/>
      <c r="C9" s="110"/>
      <c r="D9" s="110"/>
      <c r="E9" s="110"/>
      <c r="F9" s="110"/>
      <c r="G9" s="110"/>
      <c r="H9" s="110"/>
      <c r="I9" s="110"/>
      <c r="J9" s="110"/>
      <c r="K9" s="110"/>
      <c r="L9" s="110"/>
      <c r="M9" s="110"/>
      <c r="N9" s="110"/>
      <c r="O9" s="110"/>
      <c r="P9" s="110"/>
      <c r="Q9" s="110"/>
      <c r="R9" s="110"/>
      <c r="S9" s="110"/>
      <c r="T9" s="110"/>
      <c r="U9" s="110"/>
      <c r="V9" s="110"/>
      <c r="W9" s="110"/>
      <c r="X9" s="110"/>
      <c r="Y9" s="110"/>
      <c r="Z9" s="110"/>
    </row>
    <row r="11" spans="1:26" ht="15.75" x14ac:dyDescent="0.25">
      <c r="A11" s="109" t="s">
        <v>516</v>
      </c>
      <c r="B11" s="109"/>
      <c r="C11" s="109"/>
      <c r="D11" s="109"/>
      <c r="E11" s="109"/>
      <c r="F11" s="109"/>
      <c r="G11" s="109"/>
      <c r="H11" s="109"/>
      <c r="I11" s="109"/>
      <c r="J11" s="109"/>
      <c r="K11" s="109"/>
      <c r="L11" s="109"/>
      <c r="M11" s="109"/>
      <c r="N11" s="109"/>
      <c r="O11" s="109"/>
      <c r="P11" s="109"/>
      <c r="Q11" s="109"/>
      <c r="R11" s="109"/>
      <c r="S11" s="109"/>
      <c r="T11" s="109"/>
      <c r="U11" s="109"/>
      <c r="V11" s="109"/>
      <c r="W11" s="109"/>
      <c r="X11" s="109"/>
      <c r="Y11" s="109"/>
      <c r="Z11" s="109"/>
    </row>
    <row r="12" spans="1:26" ht="15.75" x14ac:dyDescent="0.25">
      <c r="A12" s="110" t="s">
        <v>7</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row>
    <row r="13" spans="1:26" s="13" customFormat="1" ht="15.75" x14ac:dyDescent="0.25">
      <c r="A13" s="12" t="s">
        <v>104</v>
      </c>
    </row>
    <row r="14" spans="1:26" s="15" customFormat="1" ht="15.75" x14ac:dyDescent="0.25">
      <c r="A14" s="117" t="s">
        <v>105</v>
      </c>
      <c r="B14" s="117"/>
      <c r="C14" s="117"/>
      <c r="D14" s="117"/>
      <c r="E14" s="117"/>
      <c r="F14" s="117"/>
      <c r="G14" s="117"/>
      <c r="H14" s="117"/>
      <c r="I14" s="117"/>
      <c r="J14" s="117"/>
      <c r="K14" s="117"/>
      <c r="L14" s="117"/>
      <c r="M14" s="117"/>
      <c r="N14" s="117" t="s">
        <v>106</v>
      </c>
      <c r="O14" s="117"/>
      <c r="P14" s="117"/>
      <c r="Q14" s="117"/>
      <c r="R14" s="117"/>
      <c r="S14" s="117"/>
      <c r="T14" s="117"/>
      <c r="U14" s="117"/>
      <c r="V14" s="117"/>
      <c r="W14" s="117"/>
      <c r="X14" s="117"/>
      <c r="Y14" s="117"/>
      <c r="Z14" s="117"/>
    </row>
    <row r="15" spans="1:26" s="15"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6" s="15"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41" customFormat="1" x14ac:dyDescent="0.25">
      <c r="A17" s="39">
        <v>2015</v>
      </c>
      <c r="B17" s="40" t="s">
        <v>464</v>
      </c>
      <c r="C17" s="40" t="s">
        <v>447</v>
      </c>
      <c r="D17" s="40" t="s">
        <v>447</v>
      </c>
      <c r="E17" s="40" t="s">
        <v>447</v>
      </c>
      <c r="F17" s="40" t="s">
        <v>447</v>
      </c>
      <c r="G17" s="40" t="s">
        <v>447</v>
      </c>
      <c r="H17" s="40" t="s">
        <v>447</v>
      </c>
      <c r="I17" s="40" t="s">
        <v>447</v>
      </c>
      <c r="J17" s="40" t="s">
        <v>447</v>
      </c>
      <c r="K17" s="40" t="s">
        <v>447</v>
      </c>
      <c r="L17" s="40" t="s">
        <v>460</v>
      </c>
      <c r="M17" s="40">
        <v>2018</v>
      </c>
      <c r="N17" s="40" t="s">
        <v>447</v>
      </c>
      <c r="O17" s="40" t="s">
        <v>447</v>
      </c>
      <c r="P17" s="40" t="s">
        <v>447</v>
      </c>
      <c r="Q17" s="40" t="s">
        <v>447</v>
      </c>
      <c r="R17" s="40" t="s">
        <v>447</v>
      </c>
      <c r="S17" s="40" t="s">
        <v>447</v>
      </c>
      <c r="T17" s="40" t="s">
        <v>447</v>
      </c>
      <c r="U17" s="40" t="s">
        <v>447</v>
      </c>
      <c r="V17" s="40" t="s">
        <v>447</v>
      </c>
      <c r="W17" s="40" t="s">
        <v>447</v>
      </c>
      <c r="X17" s="40" t="s">
        <v>447</v>
      </c>
      <c r="Y17" s="40" t="s">
        <v>447</v>
      </c>
      <c r="Z17" s="40" t="s">
        <v>461</v>
      </c>
    </row>
    <row r="18" spans="1:26" s="41" customFormat="1" x14ac:dyDescent="0.25">
      <c r="A18" s="42">
        <v>2014</v>
      </c>
      <c r="B18" s="40" t="s">
        <v>464</v>
      </c>
      <c r="C18" s="40" t="s">
        <v>447</v>
      </c>
      <c r="D18" s="40" t="s">
        <v>447</v>
      </c>
      <c r="E18" s="40" t="s">
        <v>447</v>
      </c>
      <c r="F18" s="40" t="s">
        <v>447</v>
      </c>
      <c r="G18" s="40" t="s">
        <v>447</v>
      </c>
      <c r="H18" s="40" t="s">
        <v>447</v>
      </c>
      <c r="I18" s="40" t="s">
        <v>447</v>
      </c>
      <c r="J18" s="40" t="s">
        <v>447</v>
      </c>
      <c r="K18" s="40" t="s">
        <v>447</v>
      </c>
      <c r="L18" s="42" t="s">
        <v>460</v>
      </c>
      <c r="M18" s="40">
        <v>2018</v>
      </c>
      <c r="N18" s="40" t="s">
        <v>447</v>
      </c>
      <c r="O18" s="40" t="s">
        <v>447</v>
      </c>
      <c r="P18" s="40" t="s">
        <v>447</v>
      </c>
      <c r="Q18" s="40" t="s">
        <v>447</v>
      </c>
      <c r="R18" s="40" t="s">
        <v>447</v>
      </c>
      <c r="S18" s="40" t="s">
        <v>447</v>
      </c>
      <c r="T18" s="40" t="s">
        <v>447</v>
      </c>
      <c r="U18" s="40" t="s">
        <v>447</v>
      </c>
      <c r="V18" s="40" t="s">
        <v>447</v>
      </c>
      <c r="W18" s="40" t="s">
        <v>447</v>
      </c>
      <c r="X18" s="40" t="s">
        <v>447</v>
      </c>
      <c r="Y18" s="40" t="s">
        <v>447</v>
      </c>
      <c r="Z18" s="40" t="s">
        <v>461</v>
      </c>
    </row>
    <row r="19" spans="1:26" s="41" customFormat="1" x14ac:dyDescent="0.25">
      <c r="A19" s="40" t="s">
        <v>462</v>
      </c>
      <c r="B19" s="40" t="s">
        <v>464</v>
      </c>
      <c r="C19" s="40" t="s">
        <v>447</v>
      </c>
      <c r="D19" s="40" t="s">
        <v>447</v>
      </c>
      <c r="E19" s="40" t="s">
        <v>447</v>
      </c>
      <c r="F19" s="40" t="s">
        <v>447</v>
      </c>
      <c r="G19" s="40" t="s">
        <v>447</v>
      </c>
      <c r="H19" s="40" t="s">
        <v>447</v>
      </c>
      <c r="I19" s="40" t="s">
        <v>447</v>
      </c>
      <c r="J19" s="40" t="s">
        <v>447</v>
      </c>
      <c r="K19" s="40" t="s">
        <v>447</v>
      </c>
      <c r="L19" s="40" t="s">
        <v>460</v>
      </c>
      <c r="M19" s="40">
        <v>2018</v>
      </c>
      <c r="N19" s="40" t="s">
        <v>447</v>
      </c>
      <c r="O19" s="40" t="s">
        <v>447</v>
      </c>
      <c r="P19" s="40" t="s">
        <v>447</v>
      </c>
      <c r="Q19" s="40" t="s">
        <v>447</v>
      </c>
      <c r="R19" s="40" t="s">
        <v>447</v>
      </c>
      <c r="S19" s="40" t="s">
        <v>447</v>
      </c>
      <c r="T19" s="40" t="s">
        <v>447</v>
      </c>
      <c r="U19" s="40" t="s">
        <v>447</v>
      </c>
      <c r="V19" s="40" t="s">
        <v>447</v>
      </c>
      <c r="W19" s="40" t="s">
        <v>447</v>
      </c>
      <c r="X19" s="40" t="s">
        <v>447</v>
      </c>
      <c r="Y19" s="40" t="s">
        <v>447</v>
      </c>
      <c r="Z19" s="40" t="s">
        <v>461</v>
      </c>
    </row>
    <row r="20" spans="1:26" s="41" customFormat="1" ht="11.45" customHeight="1" x14ac:dyDescent="0.25">
      <c r="A20" s="43"/>
      <c r="B20" s="43"/>
      <c r="C20" s="43"/>
      <c r="D20" s="43"/>
      <c r="E20" s="43"/>
      <c r="F20" s="43"/>
      <c r="G20" s="43"/>
      <c r="H20" s="43"/>
      <c r="I20" s="43"/>
      <c r="J20" s="43"/>
      <c r="K20" s="43"/>
      <c r="L20" s="43"/>
      <c r="M20" s="43"/>
      <c r="N20" s="43"/>
      <c r="O20" s="43"/>
      <c r="P20" s="43"/>
      <c r="Q20" s="43"/>
      <c r="R20" s="43"/>
      <c r="S20" s="43"/>
      <c r="T20" s="43"/>
      <c r="U20" s="43"/>
      <c r="V20" s="43"/>
      <c r="W20" s="43"/>
      <c r="X20" s="43"/>
      <c r="Y20" s="43"/>
      <c r="Z20" s="43"/>
    </row>
    <row r="21" spans="1:26" s="41" customFormat="1" ht="11.45" customHeight="1" x14ac:dyDescent="0.25">
      <c r="A21" s="44" t="s">
        <v>463</v>
      </c>
      <c r="B21" s="43"/>
      <c r="C21" s="43"/>
      <c r="D21" s="43"/>
      <c r="E21" s="43"/>
      <c r="F21" s="43"/>
      <c r="G21" s="43"/>
      <c r="H21" s="43"/>
      <c r="I21" s="43"/>
      <c r="J21" s="43"/>
      <c r="K21" s="43"/>
      <c r="L21" s="43"/>
      <c r="M21" s="43"/>
      <c r="N21" s="43"/>
      <c r="O21" s="43"/>
      <c r="P21" s="43"/>
      <c r="Q21" s="43"/>
      <c r="R21" s="43"/>
      <c r="S21" s="43"/>
      <c r="T21" s="43"/>
      <c r="U21" s="43"/>
      <c r="V21" s="43"/>
      <c r="W21" s="43"/>
      <c r="X21" s="43"/>
      <c r="Y21" s="43"/>
      <c r="Z21" s="43"/>
    </row>
  </sheetData>
  <mergeCells count="10">
    <mergeCell ref="M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5"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131</v>
      </c>
      <c r="M1" s="1" t="s">
        <v>0</v>
      </c>
    </row>
    <row r="2" spans="1:15" ht="15.95" customHeight="1" x14ac:dyDescent="0.25">
      <c r="C2" s="1" t="s">
        <v>131</v>
      </c>
      <c r="M2" s="1" t="s">
        <v>1</v>
      </c>
    </row>
    <row r="3" spans="1:15" ht="15.95" customHeight="1" x14ac:dyDescent="0.25">
      <c r="C3" s="1" t="s">
        <v>131</v>
      </c>
      <c r="M3" s="1" t="s">
        <v>2</v>
      </c>
    </row>
    <row r="5" spans="1:15" ht="15.95" customHeight="1" x14ac:dyDescent="0.25">
      <c r="A5" s="112" t="s">
        <v>518</v>
      </c>
      <c r="B5" s="112"/>
      <c r="C5" s="112"/>
      <c r="D5" s="112"/>
      <c r="E5" s="112"/>
      <c r="F5" s="112"/>
      <c r="G5" s="112"/>
      <c r="H5" s="112"/>
      <c r="I5" s="112"/>
      <c r="J5" s="112"/>
      <c r="K5" s="112"/>
      <c r="L5" s="112"/>
      <c r="M5" s="112"/>
      <c r="N5" s="112"/>
      <c r="O5" s="112"/>
    </row>
    <row r="7" spans="1:15" ht="18.95" customHeight="1" x14ac:dyDescent="0.3">
      <c r="A7" s="113" t="s">
        <v>3</v>
      </c>
      <c r="B7" s="113"/>
      <c r="C7" s="113"/>
      <c r="D7" s="113"/>
      <c r="E7" s="113"/>
      <c r="F7" s="113"/>
      <c r="G7" s="113"/>
      <c r="H7" s="113"/>
      <c r="I7" s="113"/>
      <c r="J7" s="113"/>
      <c r="K7" s="113"/>
      <c r="L7" s="113"/>
      <c r="M7" s="113"/>
      <c r="N7" s="113"/>
      <c r="O7" s="113"/>
    </row>
    <row r="9" spans="1:15" ht="15.95" customHeight="1" x14ac:dyDescent="0.25">
      <c r="A9" s="112" t="str">
        <f>'1. паспорт местоположение '!A9:C9</f>
        <v xml:space="preserve">    Филиал ПАО "МРСК Северо-Запада" "Комиэнерго"            </v>
      </c>
      <c r="B9" s="112"/>
      <c r="C9" s="112"/>
      <c r="D9" s="112"/>
      <c r="E9" s="112"/>
      <c r="F9" s="112"/>
      <c r="G9" s="112"/>
      <c r="H9" s="112"/>
      <c r="I9" s="112"/>
      <c r="J9" s="112"/>
      <c r="K9" s="112"/>
      <c r="L9" s="112"/>
      <c r="M9" s="112"/>
      <c r="N9" s="112"/>
      <c r="O9" s="112"/>
    </row>
    <row r="10" spans="1:15" ht="15.95" customHeight="1" x14ac:dyDescent="0.25">
      <c r="A10" s="110" t="s">
        <v>4</v>
      </c>
      <c r="B10" s="110"/>
      <c r="C10" s="110"/>
      <c r="D10" s="110"/>
      <c r="E10" s="110"/>
      <c r="F10" s="110"/>
      <c r="G10" s="110"/>
      <c r="H10" s="110"/>
      <c r="I10" s="110"/>
      <c r="J10" s="110"/>
      <c r="K10" s="110"/>
      <c r="L10" s="110"/>
      <c r="M10" s="110"/>
      <c r="N10" s="110"/>
      <c r="O10" s="110"/>
    </row>
    <row r="12" spans="1:15" ht="15.95" customHeight="1" x14ac:dyDescent="0.25">
      <c r="A12" s="112" t="s">
        <v>468</v>
      </c>
      <c r="B12" s="112"/>
      <c r="C12" s="112"/>
      <c r="D12" s="112"/>
      <c r="E12" s="112"/>
      <c r="F12" s="112"/>
      <c r="G12" s="112"/>
      <c r="H12" s="112"/>
      <c r="I12" s="112"/>
      <c r="J12" s="112"/>
      <c r="K12" s="112"/>
      <c r="L12" s="112"/>
      <c r="M12" s="112"/>
      <c r="N12" s="112"/>
      <c r="O12" s="112"/>
    </row>
    <row r="13" spans="1:15" ht="15.95" customHeight="1" x14ac:dyDescent="0.25">
      <c r="A13" s="110" t="s">
        <v>5</v>
      </c>
      <c r="B13" s="110"/>
      <c r="C13" s="110"/>
      <c r="D13" s="110"/>
      <c r="E13" s="110"/>
      <c r="F13" s="110"/>
      <c r="G13" s="110"/>
      <c r="H13" s="110"/>
      <c r="I13" s="110"/>
      <c r="J13" s="110"/>
      <c r="K13" s="110"/>
      <c r="L13" s="110"/>
      <c r="M13" s="110"/>
      <c r="N13" s="110"/>
      <c r="O13" s="110"/>
    </row>
    <row r="15" spans="1:15" ht="15.95" customHeight="1" x14ac:dyDescent="0.25">
      <c r="A15" s="109" t="s">
        <v>516</v>
      </c>
      <c r="B15" s="109"/>
      <c r="C15" s="109"/>
      <c r="D15" s="109"/>
      <c r="E15" s="109"/>
      <c r="F15" s="109"/>
      <c r="G15" s="109"/>
      <c r="H15" s="109"/>
      <c r="I15" s="109"/>
      <c r="J15" s="109"/>
      <c r="K15" s="109"/>
      <c r="L15" s="109"/>
      <c r="M15" s="109"/>
      <c r="N15" s="109"/>
      <c r="O15" s="109"/>
    </row>
    <row r="16" spans="1:15" ht="15.95" customHeight="1" x14ac:dyDescent="0.25">
      <c r="A16" s="110" t="s">
        <v>7</v>
      </c>
      <c r="B16" s="110"/>
      <c r="C16" s="110"/>
      <c r="D16" s="110"/>
      <c r="E16" s="110"/>
      <c r="F16" s="110"/>
      <c r="G16" s="110"/>
      <c r="H16" s="110"/>
      <c r="I16" s="110"/>
      <c r="J16" s="110"/>
      <c r="K16" s="110"/>
      <c r="L16" s="110"/>
      <c r="M16" s="110"/>
      <c r="N16" s="110"/>
      <c r="O16" s="110"/>
    </row>
    <row r="18" spans="1:15" ht="74.099999999999994" customHeight="1" x14ac:dyDescent="0.3">
      <c r="A18" s="115" t="s">
        <v>132</v>
      </c>
      <c r="B18" s="115"/>
      <c r="C18" s="115"/>
      <c r="D18" s="115"/>
      <c r="E18" s="115"/>
      <c r="F18" s="115"/>
      <c r="G18" s="115"/>
      <c r="H18" s="115"/>
      <c r="I18" s="115"/>
      <c r="J18" s="115"/>
      <c r="K18" s="115"/>
      <c r="L18" s="115"/>
      <c r="M18" s="115"/>
      <c r="N18" s="115"/>
      <c r="O18" s="115"/>
    </row>
    <row r="19" spans="1:15" ht="87" customHeight="1" x14ac:dyDescent="0.25">
      <c r="A19" s="117" t="s">
        <v>9</v>
      </c>
      <c r="B19" s="117" t="s">
        <v>133</v>
      </c>
      <c r="C19" s="117" t="s">
        <v>134</v>
      </c>
      <c r="D19" s="117" t="s">
        <v>135</v>
      </c>
      <c r="E19" s="117" t="s">
        <v>136</v>
      </c>
      <c r="F19" s="117"/>
      <c r="G19" s="117"/>
      <c r="H19" s="117"/>
      <c r="I19" s="117"/>
      <c r="J19" s="117" t="s">
        <v>137</v>
      </c>
      <c r="K19" s="117"/>
      <c r="L19" s="117"/>
      <c r="M19" s="117"/>
      <c r="N19" s="117"/>
      <c r="O19" s="117"/>
    </row>
    <row r="20" spans="1:15" ht="87" customHeight="1" x14ac:dyDescent="0.25">
      <c r="A20" s="117"/>
      <c r="B20" s="117"/>
      <c r="C20" s="117"/>
      <c r="D20" s="117"/>
      <c r="E20" s="2" t="s">
        <v>138</v>
      </c>
      <c r="F20" s="2" t="s">
        <v>139</v>
      </c>
      <c r="G20" s="2" t="s">
        <v>140</v>
      </c>
      <c r="H20" s="2" t="s">
        <v>141</v>
      </c>
      <c r="I20" s="2" t="s">
        <v>142</v>
      </c>
      <c r="J20" s="16">
        <v>2015</v>
      </c>
      <c r="K20" s="16">
        <v>2016</v>
      </c>
      <c r="L20" s="16">
        <v>2017</v>
      </c>
      <c r="M20" s="16">
        <v>2018</v>
      </c>
      <c r="N20" s="16">
        <v>2019</v>
      </c>
      <c r="O20" s="16">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topLeftCell="A7" workbookViewId="0">
      <selection activeCell="Q21" sqref="Q21"/>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12" t="s">
        <v>519</v>
      </c>
      <c r="B5" s="112"/>
      <c r="C5" s="112"/>
      <c r="D5" s="112"/>
      <c r="E5" s="112"/>
      <c r="F5" s="112"/>
      <c r="G5" s="112"/>
      <c r="H5" s="112"/>
      <c r="I5" s="112"/>
      <c r="J5" s="112"/>
      <c r="K5" s="112"/>
      <c r="L5" s="112"/>
    </row>
    <row r="6" spans="1:12" customFormat="1" ht="15.95" customHeight="1" x14ac:dyDescent="0.25">
      <c r="A6" s="10"/>
      <c r="B6" s="10"/>
      <c r="C6" s="10"/>
      <c r="D6" s="10"/>
      <c r="E6" s="10"/>
      <c r="F6" s="10"/>
      <c r="G6" s="10"/>
      <c r="H6" s="10"/>
      <c r="I6" s="10"/>
      <c r="J6" s="10"/>
      <c r="K6" s="10"/>
      <c r="L6" s="10"/>
    </row>
    <row r="7" spans="1:12" customFormat="1" ht="18.95" customHeight="1" x14ac:dyDescent="0.3">
      <c r="A7" s="113" t="s">
        <v>3</v>
      </c>
      <c r="B7" s="113"/>
      <c r="C7" s="113"/>
      <c r="D7" s="113"/>
      <c r="E7" s="113"/>
      <c r="F7" s="113"/>
      <c r="G7" s="113"/>
      <c r="H7" s="113"/>
      <c r="I7" s="113"/>
      <c r="J7" s="113"/>
      <c r="K7" s="113"/>
      <c r="L7" s="113"/>
    </row>
    <row r="8" spans="1:12" customFormat="1" ht="15.95" customHeight="1" x14ac:dyDescent="0.25">
      <c r="A8" s="10"/>
      <c r="B8" s="10"/>
      <c r="C8" s="10"/>
      <c r="D8" s="10"/>
      <c r="E8" s="10"/>
      <c r="F8" s="10"/>
      <c r="G8" s="10"/>
      <c r="H8" s="10"/>
      <c r="I8" s="10"/>
      <c r="J8" s="10"/>
      <c r="K8" s="10"/>
      <c r="L8" s="10"/>
    </row>
    <row r="9" spans="1:12" customFormat="1" ht="15.95" customHeight="1" x14ac:dyDescent="0.25">
      <c r="A9" s="112" t="str">
        <f>'1. паспорт местоположение '!A9:C9</f>
        <v xml:space="preserve">    Филиал ПАО "МРСК Северо-Запада" "Комиэнерго"            </v>
      </c>
      <c r="B9" s="112"/>
      <c r="C9" s="112"/>
      <c r="D9" s="112"/>
      <c r="E9" s="112"/>
      <c r="F9" s="112"/>
      <c r="G9" s="112"/>
      <c r="H9" s="112"/>
      <c r="I9" s="112"/>
      <c r="J9" s="112"/>
      <c r="K9" s="112"/>
      <c r="L9" s="112"/>
    </row>
    <row r="10" spans="1:12" customFormat="1" ht="15.95" customHeight="1" x14ac:dyDescent="0.25">
      <c r="A10" s="110" t="s">
        <v>4</v>
      </c>
      <c r="B10" s="110"/>
      <c r="C10" s="110"/>
      <c r="D10" s="110"/>
      <c r="E10" s="110"/>
      <c r="F10" s="110"/>
      <c r="G10" s="110"/>
      <c r="H10" s="110"/>
      <c r="I10" s="110"/>
      <c r="J10" s="110"/>
      <c r="K10" s="110"/>
      <c r="L10" s="110"/>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5"/>
      <c r="F12" s="10"/>
      <c r="G12" s="10" t="s">
        <v>468</v>
      </c>
      <c r="H12" s="10"/>
      <c r="I12" s="10"/>
      <c r="J12" s="10"/>
      <c r="K12" s="10"/>
      <c r="L12" s="10"/>
    </row>
    <row r="13" spans="1:12" customFormat="1" ht="15.95" customHeight="1" x14ac:dyDescent="0.25">
      <c r="A13" s="110" t="s">
        <v>5</v>
      </c>
      <c r="B13" s="110"/>
      <c r="C13" s="110"/>
      <c r="D13" s="110"/>
      <c r="E13" s="110"/>
      <c r="F13" s="110"/>
      <c r="G13" s="110"/>
      <c r="H13" s="110"/>
      <c r="I13" s="110"/>
      <c r="J13" s="110"/>
      <c r="K13" s="110"/>
      <c r="L13" s="110"/>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09" t="s">
        <v>516</v>
      </c>
      <c r="B15" s="109"/>
      <c r="C15" s="109"/>
      <c r="D15" s="109"/>
      <c r="E15" s="109"/>
      <c r="F15" s="109"/>
      <c r="G15" s="109"/>
      <c r="H15" s="109"/>
      <c r="I15" s="109"/>
      <c r="J15" s="109"/>
      <c r="K15" s="109"/>
      <c r="L15" s="109"/>
    </row>
    <row r="16" spans="1:12" customFormat="1" ht="15.95" customHeight="1" x14ac:dyDescent="0.25">
      <c r="A16" s="110" t="s">
        <v>7</v>
      </c>
      <c r="B16" s="110"/>
      <c r="C16" s="110"/>
      <c r="D16" s="110"/>
      <c r="E16" s="110"/>
      <c r="F16" s="110"/>
      <c r="G16" s="110"/>
      <c r="H16" s="110"/>
      <c r="I16" s="110"/>
      <c r="J16" s="110"/>
      <c r="K16" s="110"/>
      <c r="L16" s="110"/>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15" t="s">
        <v>143</v>
      </c>
      <c r="B18" s="115"/>
      <c r="C18" s="115"/>
      <c r="D18" s="115"/>
      <c r="E18" s="115"/>
      <c r="F18" s="115"/>
      <c r="G18" s="115"/>
      <c r="H18" s="115"/>
      <c r="I18" s="115"/>
      <c r="J18" s="115"/>
      <c r="K18" s="115"/>
      <c r="L18" s="115"/>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23" t="s">
        <v>144</v>
      </c>
      <c r="B20" s="123"/>
      <c r="C20" s="123"/>
      <c r="D20" s="123"/>
      <c r="E20" s="123" t="s">
        <v>145</v>
      </c>
      <c r="F20" s="123"/>
      <c r="G20" s="10"/>
      <c r="H20" s="10"/>
      <c r="I20" s="10"/>
      <c r="J20" s="10"/>
      <c r="K20" s="10"/>
      <c r="L20" s="10"/>
    </row>
    <row r="21" spans="1:12" customFormat="1" ht="15.95" customHeight="1" thickBot="1" x14ac:dyDescent="0.3">
      <c r="A21" s="124" t="s">
        <v>146</v>
      </c>
      <c r="B21" s="124"/>
      <c r="C21" s="124"/>
      <c r="D21" s="124"/>
      <c r="E21" s="125">
        <v>600800</v>
      </c>
      <c r="F21" s="126"/>
      <c r="G21" s="10"/>
      <c r="H21" s="123" t="s">
        <v>147</v>
      </c>
      <c r="I21" s="123"/>
      <c r="J21" s="123"/>
      <c r="K21" s="10"/>
      <c r="L21" s="10"/>
    </row>
    <row r="22" spans="1:12" customFormat="1" ht="15.95" customHeight="1" thickBot="1" x14ac:dyDescent="0.3">
      <c r="A22" s="118" t="s">
        <v>148</v>
      </c>
      <c r="B22" s="118"/>
      <c r="C22" s="118"/>
      <c r="D22" s="118"/>
      <c r="E22" s="119"/>
      <c r="F22" s="119"/>
      <c r="G22" s="15"/>
      <c r="H22" s="117" t="s">
        <v>149</v>
      </c>
      <c r="I22" s="117"/>
      <c r="J22" s="117"/>
      <c r="K22" s="120">
        <v>15.150101899999999</v>
      </c>
      <c r="L22" s="120"/>
    </row>
    <row r="23" spans="1:12" customFormat="1" ht="32.1" customHeight="1" thickBot="1" x14ac:dyDescent="0.3">
      <c r="A23" s="118" t="s">
        <v>150</v>
      </c>
      <c r="B23" s="118"/>
      <c r="C23" s="118"/>
      <c r="D23" s="118"/>
      <c r="E23" s="121">
        <v>50</v>
      </c>
      <c r="F23" s="121"/>
      <c r="G23" s="15"/>
      <c r="H23" s="117" t="s">
        <v>151</v>
      </c>
      <c r="I23" s="117"/>
      <c r="J23" s="117"/>
      <c r="K23" s="122" t="s">
        <v>500</v>
      </c>
      <c r="L23" s="122"/>
    </row>
    <row r="24" spans="1:12" customFormat="1" ht="48" customHeight="1" thickBot="1" x14ac:dyDescent="0.3">
      <c r="A24" s="128" t="s">
        <v>152</v>
      </c>
      <c r="B24" s="128"/>
      <c r="C24" s="128"/>
      <c r="D24" s="128"/>
      <c r="E24" s="121">
        <v>1</v>
      </c>
      <c r="F24" s="121"/>
      <c r="G24" s="15"/>
      <c r="H24" s="117" t="s">
        <v>153</v>
      </c>
      <c r="I24" s="117"/>
      <c r="J24" s="117"/>
      <c r="K24" s="129">
        <v>-18067925.030000001</v>
      </c>
      <c r="L24" s="129"/>
    </row>
    <row r="25" spans="1:12" customFormat="1" ht="15.95" customHeight="1" thickBot="1" x14ac:dyDescent="0.3">
      <c r="A25" s="124" t="s">
        <v>154</v>
      </c>
      <c r="B25" s="124"/>
      <c r="C25" s="124"/>
      <c r="D25" s="124"/>
      <c r="E25" s="119"/>
      <c r="F25" s="119"/>
      <c r="G25" s="10"/>
      <c r="H25" s="10"/>
      <c r="I25" s="10"/>
      <c r="J25" s="10"/>
      <c r="K25" s="10"/>
      <c r="L25" s="10"/>
    </row>
    <row r="26" spans="1:12" customFormat="1" ht="15.95" customHeight="1" thickBot="1" x14ac:dyDescent="0.3">
      <c r="A26" s="118" t="s">
        <v>155</v>
      </c>
      <c r="B26" s="118"/>
      <c r="C26" s="118"/>
      <c r="D26" s="118"/>
      <c r="E26" s="119"/>
      <c r="F26" s="119"/>
      <c r="G26" s="10"/>
      <c r="H26" s="127" t="s">
        <v>501</v>
      </c>
      <c r="I26" s="127"/>
      <c r="J26" s="127"/>
      <c r="K26" s="127"/>
      <c r="L26" s="127"/>
    </row>
    <row r="27" spans="1:12" customFormat="1" ht="15.95" customHeight="1" thickBot="1" x14ac:dyDescent="0.3">
      <c r="A27" s="118" t="s">
        <v>156</v>
      </c>
      <c r="B27" s="118"/>
      <c r="C27" s="118"/>
      <c r="D27" s="118"/>
      <c r="E27" s="119"/>
      <c r="F27" s="119"/>
      <c r="G27" s="10"/>
      <c r="H27" s="10"/>
      <c r="I27" s="10"/>
      <c r="J27" s="10"/>
      <c r="K27" s="10"/>
      <c r="L27" s="10"/>
    </row>
    <row r="28" spans="1:12" customFormat="1" ht="32.1" customHeight="1" thickBot="1" x14ac:dyDescent="0.3">
      <c r="A28" s="118" t="s">
        <v>157</v>
      </c>
      <c r="B28" s="118"/>
      <c r="C28" s="118"/>
      <c r="D28" s="118"/>
      <c r="E28" s="119"/>
      <c r="F28" s="119"/>
      <c r="G28" s="10"/>
      <c r="H28" s="10"/>
      <c r="I28" s="10"/>
      <c r="J28" s="10"/>
      <c r="K28" s="10"/>
      <c r="L28" s="10"/>
    </row>
    <row r="29" spans="1:12" customFormat="1" ht="15.95" customHeight="1" thickBot="1" x14ac:dyDescent="0.3">
      <c r="A29" s="118" t="s">
        <v>158</v>
      </c>
      <c r="B29" s="118"/>
      <c r="C29" s="118"/>
      <c r="D29" s="118"/>
      <c r="E29" s="119"/>
      <c r="F29" s="119"/>
      <c r="G29" s="10"/>
      <c r="H29" s="10"/>
      <c r="I29" s="10"/>
      <c r="J29" s="10"/>
      <c r="K29" s="10"/>
      <c r="L29" s="10"/>
    </row>
    <row r="30" spans="1:12" customFormat="1" ht="15.95" customHeight="1" thickBot="1" x14ac:dyDescent="0.3">
      <c r="A30" s="118" t="s">
        <v>159</v>
      </c>
      <c r="B30" s="118"/>
      <c r="C30" s="118"/>
      <c r="D30" s="118"/>
      <c r="E30" s="119"/>
      <c r="F30" s="119"/>
      <c r="G30" s="10"/>
      <c r="H30" s="10"/>
      <c r="I30" s="10"/>
      <c r="J30" s="10"/>
      <c r="K30" s="10"/>
      <c r="L30" s="10"/>
    </row>
    <row r="31" spans="1:12" customFormat="1" ht="15.95" customHeight="1" thickBot="1" x14ac:dyDescent="0.3">
      <c r="A31" s="118"/>
      <c r="B31" s="118"/>
      <c r="C31" s="118"/>
      <c r="D31" s="118"/>
      <c r="E31" s="122"/>
      <c r="F31" s="122"/>
      <c r="G31" s="10"/>
      <c r="H31" s="10"/>
      <c r="I31" s="10"/>
      <c r="J31" s="10"/>
      <c r="K31" s="10"/>
      <c r="L31" s="10"/>
    </row>
    <row r="32" spans="1:12" customFormat="1" ht="15.95" customHeight="1" thickBot="1" x14ac:dyDescent="0.3">
      <c r="A32" s="128" t="s">
        <v>160</v>
      </c>
      <c r="B32" s="128"/>
      <c r="C32" s="128"/>
      <c r="D32" s="128"/>
      <c r="E32" s="121">
        <v>20</v>
      </c>
      <c r="F32" s="121"/>
      <c r="G32" s="10"/>
      <c r="H32" s="10"/>
      <c r="I32" s="10"/>
      <c r="J32" s="10"/>
      <c r="K32" s="10"/>
      <c r="L32" s="10"/>
    </row>
    <row r="33" spans="1:59" customFormat="1" ht="15.95" customHeight="1" thickBot="1" x14ac:dyDescent="0.3">
      <c r="A33" s="124"/>
      <c r="B33" s="124"/>
      <c r="C33" s="124"/>
      <c r="D33" s="124"/>
      <c r="E33" s="122"/>
      <c r="F33" s="122"/>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row>
    <row r="34" spans="1:59" customFormat="1" ht="15.95" customHeight="1" thickBot="1" x14ac:dyDescent="0.3">
      <c r="A34" s="118" t="s">
        <v>161</v>
      </c>
      <c r="B34" s="118"/>
      <c r="C34" s="118"/>
      <c r="D34" s="118"/>
      <c r="E34" s="119"/>
      <c r="F34" s="119"/>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row>
    <row r="35" spans="1:59" customFormat="1" ht="15.95" customHeight="1" thickBot="1" x14ac:dyDescent="0.3">
      <c r="A35" s="128" t="s">
        <v>162</v>
      </c>
      <c r="B35" s="128"/>
      <c r="C35" s="128"/>
      <c r="D35" s="128"/>
      <c r="E35" s="119"/>
      <c r="F35" s="119"/>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row>
    <row r="36" spans="1:59" customFormat="1" ht="15.95" customHeight="1" thickBot="1" x14ac:dyDescent="0.3">
      <c r="A36" s="124" t="s">
        <v>163</v>
      </c>
      <c r="B36" s="124"/>
      <c r="C36" s="124"/>
      <c r="D36" s="124"/>
      <c r="E36" s="121">
        <v>8</v>
      </c>
      <c r="F36" s="121"/>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row>
    <row r="37" spans="1:59" customFormat="1" ht="15.95" customHeight="1" thickBot="1" x14ac:dyDescent="0.3">
      <c r="A37" s="118" t="s">
        <v>164</v>
      </c>
      <c r="B37" s="118"/>
      <c r="C37" s="118"/>
      <c r="D37" s="118"/>
      <c r="E37" s="121">
        <v>12</v>
      </c>
      <c r="F37" s="121"/>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row>
    <row r="38" spans="1:59" customFormat="1" ht="15.95" customHeight="1" thickBot="1" x14ac:dyDescent="0.3">
      <c r="A38" s="118" t="s">
        <v>165</v>
      </c>
      <c r="B38" s="118"/>
      <c r="C38" s="118"/>
      <c r="D38" s="118"/>
      <c r="E38" s="121">
        <v>12</v>
      </c>
      <c r="F38" s="121"/>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row>
    <row r="39" spans="1:59" customFormat="1" ht="15.95" customHeight="1" thickBot="1" x14ac:dyDescent="0.3">
      <c r="A39" s="118" t="s">
        <v>166</v>
      </c>
      <c r="B39" s="118"/>
      <c r="C39" s="118"/>
      <c r="D39" s="118"/>
      <c r="E39" s="119"/>
      <c r="F39" s="119"/>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row>
    <row r="40" spans="1:59" customFormat="1" ht="15.95" customHeight="1" thickBot="1" x14ac:dyDescent="0.3">
      <c r="A40" s="118" t="s">
        <v>167</v>
      </c>
      <c r="B40" s="118"/>
      <c r="C40" s="118"/>
      <c r="D40" s="118"/>
      <c r="E40" s="121">
        <v>13</v>
      </c>
      <c r="F40" s="121"/>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row>
    <row r="41" spans="1:59" customFormat="1" ht="15.95" customHeight="1" thickBot="1" x14ac:dyDescent="0.3">
      <c r="A41" s="118" t="s">
        <v>168</v>
      </c>
      <c r="B41" s="118"/>
      <c r="C41" s="118"/>
      <c r="D41" s="118"/>
      <c r="E41" s="121">
        <v>100</v>
      </c>
      <c r="F41" s="121"/>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row>
    <row r="42" spans="1:59" customFormat="1" ht="15.95" customHeight="1" thickBot="1" x14ac:dyDescent="0.3">
      <c r="A42" s="128" t="s">
        <v>169</v>
      </c>
      <c r="B42" s="128"/>
      <c r="C42" s="128"/>
      <c r="D42" s="128"/>
      <c r="E42" s="121">
        <v>13</v>
      </c>
      <c r="F42" s="121"/>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row>
    <row r="43" spans="1:59" customFormat="1" ht="15.95" customHeight="1" x14ac:dyDescent="0.25">
      <c r="A43" s="124" t="s">
        <v>170</v>
      </c>
      <c r="B43" s="124"/>
      <c r="C43" s="124"/>
      <c r="D43" s="124"/>
      <c r="E43" s="132" t="s">
        <v>502</v>
      </c>
      <c r="F43" s="132"/>
      <c r="G43" s="97">
        <v>2016</v>
      </c>
      <c r="H43" s="97">
        <v>2017</v>
      </c>
      <c r="I43" s="97">
        <v>2018</v>
      </c>
      <c r="J43" s="97">
        <v>2019</v>
      </c>
      <c r="K43" s="97">
        <v>2020</v>
      </c>
      <c r="L43" s="97">
        <v>2021</v>
      </c>
      <c r="M43" s="97">
        <v>2022</v>
      </c>
      <c r="N43" s="97">
        <v>2023</v>
      </c>
      <c r="O43" s="97">
        <v>2024</v>
      </c>
      <c r="P43" s="97">
        <v>2025</v>
      </c>
      <c r="Q43" s="97">
        <v>2026</v>
      </c>
      <c r="R43" s="97">
        <v>2027</v>
      </c>
      <c r="S43" s="97">
        <v>2028</v>
      </c>
      <c r="T43" s="97">
        <v>2029</v>
      </c>
      <c r="U43" s="97">
        <v>2030</v>
      </c>
      <c r="V43" s="97">
        <v>2031</v>
      </c>
      <c r="W43" s="97">
        <v>2032</v>
      </c>
      <c r="X43" s="97">
        <v>2033</v>
      </c>
      <c r="Y43" s="97">
        <v>2034</v>
      </c>
      <c r="Z43" s="97">
        <v>2035</v>
      </c>
      <c r="AA43" s="97">
        <v>2036</v>
      </c>
      <c r="AB43" s="97">
        <v>2037</v>
      </c>
      <c r="AC43" s="97">
        <v>2038</v>
      </c>
      <c r="AD43" s="97">
        <v>2039</v>
      </c>
      <c r="AE43" s="97">
        <v>2040</v>
      </c>
      <c r="AF43" s="97">
        <v>2041</v>
      </c>
      <c r="AG43" s="97">
        <v>2042</v>
      </c>
      <c r="AH43" s="97">
        <v>2043</v>
      </c>
      <c r="AI43" s="97">
        <v>2044</v>
      </c>
      <c r="AJ43" s="97">
        <v>2045</v>
      </c>
      <c r="AK43" s="97">
        <v>2046</v>
      </c>
      <c r="AL43" s="97">
        <v>2047</v>
      </c>
      <c r="AM43" s="97">
        <v>2048</v>
      </c>
      <c r="AN43" s="97">
        <v>2049</v>
      </c>
      <c r="AO43" s="97">
        <v>2050</v>
      </c>
      <c r="AP43" s="97">
        <v>2051</v>
      </c>
      <c r="AQ43" s="97">
        <v>2052</v>
      </c>
      <c r="AR43" s="97">
        <v>2053</v>
      </c>
      <c r="AS43" s="97">
        <v>2054</v>
      </c>
      <c r="AT43" s="97">
        <v>2055</v>
      </c>
      <c r="AU43" s="97">
        <v>2056</v>
      </c>
      <c r="AV43" s="97">
        <v>2057</v>
      </c>
      <c r="AW43" s="97">
        <v>2058</v>
      </c>
      <c r="AX43" s="97">
        <v>2059</v>
      </c>
      <c r="AY43" s="97">
        <v>2060</v>
      </c>
      <c r="AZ43" s="97">
        <v>2061</v>
      </c>
      <c r="BA43" s="97">
        <v>2062</v>
      </c>
      <c r="BB43" s="97">
        <v>2063</v>
      </c>
      <c r="BC43" s="97">
        <v>2064</v>
      </c>
      <c r="BD43" s="97">
        <v>2065</v>
      </c>
      <c r="BE43" s="97">
        <v>2066</v>
      </c>
      <c r="BF43" s="92"/>
      <c r="BG43" s="92" t="s">
        <v>503</v>
      </c>
    </row>
    <row r="44" spans="1:59" customFormat="1" ht="15.95" customHeight="1" x14ac:dyDescent="0.25">
      <c r="A44" s="130" t="s">
        <v>171</v>
      </c>
      <c r="B44" s="130"/>
      <c r="C44" s="130"/>
      <c r="D44" s="130"/>
      <c r="E44" s="131"/>
      <c r="F44" s="131"/>
      <c r="G44" s="98">
        <v>7.4</v>
      </c>
      <c r="H44" s="98">
        <v>5.8</v>
      </c>
      <c r="I44" s="98">
        <v>5.5</v>
      </c>
      <c r="J44" s="98">
        <v>5.5</v>
      </c>
      <c r="K44" s="98">
        <v>5.5</v>
      </c>
      <c r="L44" s="98">
        <v>5.5</v>
      </c>
      <c r="M44" s="98">
        <v>5.5</v>
      </c>
      <c r="N44" s="98">
        <v>5.5</v>
      </c>
      <c r="O44" s="98">
        <v>5.5</v>
      </c>
      <c r="P44" s="98">
        <v>5.5</v>
      </c>
      <c r="Q44" s="98">
        <v>5.5</v>
      </c>
      <c r="R44" s="98">
        <v>5.5</v>
      </c>
      <c r="S44" s="98">
        <v>5.5</v>
      </c>
      <c r="T44" s="98">
        <v>5.5</v>
      </c>
      <c r="U44" s="98">
        <v>5.5</v>
      </c>
      <c r="V44" s="98">
        <v>5.5</v>
      </c>
      <c r="W44" s="98">
        <v>5.5</v>
      </c>
      <c r="X44" s="98">
        <v>5.5</v>
      </c>
      <c r="Y44" s="98">
        <v>5.5</v>
      </c>
      <c r="Z44" s="98">
        <v>5.5</v>
      </c>
      <c r="AA44" s="98">
        <v>5.5</v>
      </c>
      <c r="AB44" s="98">
        <v>5.5</v>
      </c>
      <c r="AC44" s="98">
        <v>5.5</v>
      </c>
      <c r="AD44" s="98">
        <v>5.5</v>
      </c>
      <c r="AE44" s="98">
        <v>5.5</v>
      </c>
      <c r="AF44" s="98">
        <v>5.5</v>
      </c>
      <c r="AG44" s="98">
        <v>5.5</v>
      </c>
      <c r="AH44" s="98">
        <v>5.5</v>
      </c>
      <c r="AI44" s="98">
        <v>5.5</v>
      </c>
      <c r="AJ44" s="98">
        <v>5.5</v>
      </c>
      <c r="AK44" s="98">
        <v>5.5</v>
      </c>
      <c r="AL44" s="98">
        <v>5.5</v>
      </c>
      <c r="AM44" s="98">
        <v>5.5</v>
      </c>
      <c r="AN44" s="98">
        <v>5.5</v>
      </c>
      <c r="AO44" s="98">
        <v>5.5</v>
      </c>
      <c r="AP44" s="98">
        <v>5.5</v>
      </c>
      <c r="AQ44" s="98">
        <v>5.5</v>
      </c>
      <c r="AR44" s="98">
        <v>5.5</v>
      </c>
      <c r="AS44" s="98">
        <v>5.5</v>
      </c>
      <c r="AT44" s="98">
        <v>5.5</v>
      </c>
      <c r="AU44" s="98">
        <v>5.5</v>
      </c>
      <c r="AV44" s="98">
        <v>5.5</v>
      </c>
      <c r="AW44" s="98">
        <v>5.5</v>
      </c>
      <c r="AX44" s="98">
        <v>5.5</v>
      </c>
      <c r="AY44" s="98">
        <v>5.5</v>
      </c>
      <c r="AZ44" s="98">
        <v>5.5</v>
      </c>
      <c r="BA44" s="98">
        <v>5.5</v>
      </c>
      <c r="BB44" s="98">
        <v>5.5</v>
      </c>
      <c r="BC44" s="98">
        <v>5.5</v>
      </c>
      <c r="BD44" s="98">
        <v>5.5</v>
      </c>
      <c r="BE44" s="98">
        <v>5.5</v>
      </c>
      <c r="BF44" s="93"/>
      <c r="BG44" s="99"/>
    </row>
    <row r="45" spans="1:59" customFormat="1" ht="15.95" customHeight="1" x14ac:dyDescent="0.25">
      <c r="A45" s="130" t="s">
        <v>172</v>
      </c>
      <c r="B45" s="130"/>
      <c r="C45" s="130"/>
      <c r="D45" s="130"/>
      <c r="E45" s="131"/>
      <c r="F45" s="131"/>
      <c r="G45" s="98">
        <v>7.4</v>
      </c>
      <c r="H45" s="98">
        <v>13.6</v>
      </c>
      <c r="I45" s="98">
        <v>19.899999999999999</v>
      </c>
      <c r="J45" s="98">
        <v>26.5</v>
      </c>
      <c r="K45" s="98">
        <v>33.4</v>
      </c>
      <c r="L45" s="98">
        <v>40.799999999999997</v>
      </c>
      <c r="M45" s="98">
        <v>48.5</v>
      </c>
      <c r="N45" s="98">
        <v>56.7</v>
      </c>
      <c r="O45" s="98">
        <v>65.3</v>
      </c>
      <c r="P45" s="98">
        <v>74.400000000000006</v>
      </c>
      <c r="Q45" s="100">
        <v>84</v>
      </c>
      <c r="R45" s="98">
        <v>94.1</v>
      </c>
      <c r="S45" s="98">
        <v>104.8</v>
      </c>
      <c r="T45" s="100">
        <v>116</v>
      </c>
      <c r="U45" s="98">
        <v>127.9</v>
      </c>
      <c r="V45" s="98">
        <v>140.4</v>
      </c>
      <c r="W45" s="98">
        <v>153.69999999999999</v>
      </c>
      <c r="X45" s="98">
        <v>167.6</v>
      </c>
      <c r="Y45" s="98">
        <v>182.3</v>
      </c>
      <c r="Z45" s="98">
        <v>197.9</v>
      </c>
      <c r="AA45" s="98">
        <v>214.3</v>
      </c>
      <c r="AB45" s="98">
        <v>231.5</v>
      </c>
      <c r="AC45" s="98">
        <v>249.8</v>
      </c>
      <c r="AD45" s="100">
        <v>269</v>
      </c>
      <c r="AE45" s="98">
        <v>289.3</v>
      </c>
      <c r="AF45" s="98">
        <v>310.7</v>
      </c>
      <c r="AG45" s="98">
        <v>333.3</v>
      </c>
      <c r="AH45" s="98">
        <v>357.1</v>
      </c>
      <c r="AI45" s="98">
        <v>382.3</v>
      </c>
      <c r="AJ45" s="98">
        <v>408.8</v>
      </c>
      <c r="AK45" s="98">
        <v>436.8</v>
      </c>
      <c r="AL45" s="98">
        <v>466.3</v>
      </c>
      <c r="AM45" s="98">
        <v>497.5</v>
      </c>
      <c r="AN45" s="98">
        <v>530.29999999999995</v>
      </c>
      <c r="AO45" s="100">
        <v>565</v>
      </c>
      <c r="AP45" s="98">
        <v>601.6</v>
      </c>
      <c r="AQ45" s="98">
        <v>640.20000000000005</v>
      </c>
      <c r="AR45" s="98">
        <v>680.9</v>
      </c>
      <c r="AS45" s="98">
        <v>723.8</v>
      </c>
      <c r="AT45" s="98">
        <v>769.1</v>
      </c>
      <c r="AU45" s="98">
        <v>816.9</v>
      </c>
      <c r="AV45" s="98">
        <v>867.4</v>
      </c>
      <c r="AW45" s="98">
        <v>920.6</v>
      </c>
      <c r="AX45" s="98">
        <v>976.7</v>
      </c>
      <c r="AY45" s="101">
        <v>1035.9000000000001</v>
      </c>
      <c r="AZ45" s="101">
        <v>1098.4000000000001</v>
      </c>
      <c r="BA45" s="101">
        <v>1164.3</v>
      </c>
      <c r="BB45" s="101">
        <v>1233.8</v>
      </c>
      <c r="BC45" s="101">
        <v>1307.2</v>
      </c>
      <c r="BD45" s="101">
        <v>1384.6</v>
      </c>
      <c r="BE45" s="101">
        <v>1466.2</v>
      </c>
      <c r="BF45" s="93"/>
      <c r="BG45" s="99"/>
    </row>
    <row r="46" spans="1:59" customFormat="1" ht="15.95" customHeight="1" x14ac:dyDescent="0.25">
      <c r="A46" s="130" t="s">
        <v>504</v>
      </c>
      <c r="B46" s="130"/>
      <c r="C46" s="130"/>
      <c r="D46" s="130"/>
      <c r="E46" s="131"/>
      <c r="F46" s="131"/>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c r="AO46" s="99"/>
      <c r="AP46" s="99"/>
      <c r="AQ46" s="99"/>
      <c r="AR46" s="99"/>
      <c r="AS46" s="99"/>
      <c r="AT46" s="99"/>
      <c r="AU46" s="99"/>
      <c r="AV46" s="99"/>
      <c r="AW46" s="99"/>
      <c r="AX46" s="99"/>
      <c r="AY46" s="99"/>
      <c r="AZ46" s="99"/>
      <c r="BA46" s="99"/>
      <c r="BB46" s="99"/>
      <c r="BC46" s="99"/>
      <c r="BD46" s="99"/>
      <c r="BE46" s="99"/>
      <c r="BF46" s="93"/>
      <c r="BG46" s="99"/>
    </row>
    <row r="47" spans="1:59"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row>
    <row r="48" spans="1:59" customFormat="1" ht="15.95" customHeight="1" x14ac:dyDescent="0.25">
      <c r="A48" s="133" t="s">
        <v>173</v>
      </c>
      <c r="B48" s="133"/>
      <c r="C48" s="133"/>
      <c r="D48" s="133"/>
      <c r="E48" s="132" t="s">
        <v>502</v>
      </c>
      <c r="F48" s="132"/>
      <c r="G48" s="97">
        <v>2016</v>
      </c>
      <c r="H48" s="97">
        <v>2017</v>
      </c>
      <c r="I48" s="97">
        <v>2018</v>
      </c>
      <c r="J48" s="97">
        <v>2019</v>
      </c>
      <c r="K48" s="97">
        <v>2020</v>
      </c>
      <c r="L48" s="97">
        <v>2021</v>
      </c>
      <c r="M48" s="97">
        <v>2022</v>
      </c>
      <c r="N48" s="97">
        <v>2023</v>
      </c>
      <c r="O48" s="97">
        <v>2024</v>
      </c>
      <c r="P48" s="97">
        <v>2025</v>
      </c>
      <c r="Q48" s="97">
        <v>2026</v>
      </c>
      <c r="R48" s="97">
        <v>2027</v>
      </c>
      <c r="S48" s="97">
        <v>2028</v>
      </c>
      <c r="T48" s="97">
        <v>2029</v>
      </c>
      <c r="U48" s="97">
        <v>2030</v>
      </c>
      <c r="V48" s="97">
        <v>2031</v>
      </c>
      <c r="W48" s="97">
        <v>2032</v>
      </c>
      <c r="X48" s="97">
        <v>2033</v>
      </c>
      <c r="Y48" s="97">
        <v>2034</v>
      </c>
      <c r="Z48" s="97">
        <v>2035</v>
      </c>
      <c r="AA48" s="97">
        <v>2036</v>
      </c>
      <c r="AB48" s="97">
        <v>2037</v>
      </c>
      <c r="AC48" s="97">
        <v>2038</v>
      </c>
      <c r="AD48" s="97">
        <v>2039</v>
      </c>
      <c r="AE48" s="97">
        <v>2040</v>
      </c>
      <c r="AF48" s="97">
        <v>2041</v>
      </c>
      <c r="AG48" s="97">
        <v>2042</v>
      </c>
      <c r="AH48" s="97">
        <v>2043</v>
      </c>
      <c r="AI48" s="97">
        <v>2044</v>
      </c>
      <c r="AJ48" s="97">
        <v>2045</v>
      </c>
      <c r="AK48" s="97">
        <v>2046</v>
      </c>
      <c r="AL48" s="97">
        <v>2047</v>
      </c>
      <c r="AM48" s="97">
        <v>2048</v>
      </c>
      <c r="AN48" s="97">
        <v>2049</v>
      </c>
      <c r="AO48" s="97">
        <v>2050</v>
      </c>
      <c r="AP48" s="97">
        <v>2051</v>
      </c>
      <c r="AQ48" s="97">
        <v>2052</v>
      </c>
      <c r="AR48" s="97">
        <v>2053</v>
      </c>
      <c r="AS48" s="97">
        <v>2054</v>
      </c>
      <c r="AT48" s="97">
        <v>2055</v>
      </c>
      <c r="AU48" s="97">
        <v>2056</v>
      </c>
      <c r="AV48" s="97">
        <v>2057</v>
      </c>
      <c r="AW48" s="97">
        <v>2058</v>
      </c>
      <c r="AX48" s="97">
        <v>2059</v>
      </c>
      <c r="AY48" s="97">
        <v>2060</v>
      </c>
      <c r="AZ48" s="97">
        <v>2061</v>
      </c>
      <c r="BA48" s="97">
        <v>2062</v>
      </c>
      <c r="BB48" s="97">
        <v>2063</v>
      </c>
      <c r="BC48" s="97">
        <v>2064</v>
      </c>
      <c r="BD48" s="97">
        <v>2065</v>
      </c>
      <c r="BE48" s="97">
        <v>2066</v>
      </c>
      <c r="BF48" s="92"/>
      <c r="BG48" s="92" t="s">
        <v>503</v>
      </c>
    </row>
    <row r="49" spans="1:59" customFormat="1" ht="15.95" customHeight="1" x14ac:dyDescent="0.25">
      <c r="A49" s="130" t="s">
        <v>174</v>
      </c>
      <c r="B49" s="130"/>
      <c r="C49" s="130"/>
      <c r="D49" s="130"/>
      <c r="E49" s="131"/>
      <c r="F49" s="131"/>
      <c r="G49" s="99"/>
      <c r="H49" s="99"/>
      <c r="I49" s="99"/>
      <c r="J49" s="99"/>
      <c r="K49" s="9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99"/>
      <c r="AL49" s="99"/>
      <c r="AM49" s="99"/>
      <c r="AN49" s="99"/>
      <c r="AO49" s="99"/>
      <c r="AP49" s="99"/>
      <c r="AQ49" s="99"/>
      <c r="AR49" s="99"/>
      <c r="AS49" s="99"/>
      <c r="AT49" s="99"/>
      <c r="AU49" s="99"/>
      <c r="AV49" s="99"/>
      <c r="AW49" s="99"/>
      <c r="AX49" s="99"/>
      <c r="AY49" s="99"/>
      <c r="AZ49" s="99"/>
      <c r="BA49" s="99"/>
      <c r="BB49" s="99"/>
      <c r="BC49" s="99"/>
      <c r="BD49" s="99"/>
      <c r="BE49" s="99"/>
      <c r="BF49" s="93"/>
      <c r="BG49" s="99"/>
    </row>
    <row r="50" spans="1:59" customFormat="1" ht="15.95" customHeight="1" x14ac:dyDescent="0.25">
      <c r="A50" s="130" t="s">
        <v>175</v>
      </c>
      <c r="B50" s="130"/>
      <c r="C50" s="130"/>
      <c r="D50" s="130"/>
      <c r="E50" s="131"/>
      <c r="F50" s="131"/>
      <c r="G50" s="99"/>
      <c r="H50" s="99"/>
      <c r="I50" s="99"/>
      <c r="J50" s="99"/>
      <c r="K50" s="99"/>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99"/>
      <c r="AK50" s="99"/>
      <c r="AL50" s="99"/>
      <c r="AM50" s="99"/>
      <c r="AN50" s="99"/>
      <c r="AO50" s="99"/>
      <c r="AP50" s="99"/>
      <c r="AQ50" s="99"/>
      <c r="AR50" s="99"/>
      <c r="AS50" s="99"/>
      <c r="AT50" s="99"/>
      <c r="AU50" s="99"/>
      <c r="AV50" s="99"/>
      <c r="AW50" s="99"/>
      <c r="AX50" s="99"/>
      <c r="AY50" s="99"/>
      <c r="AZ50" s="99"/>
      <c r="BA50" s="99"/>
      <c r="BB50" s="99"/>
      <c r="BC50" s="99"/>
      <c r="BD50" s="99"/>
      <c r="BE50" s="99"/>
      <c r="BF50" s="93"/>
      <c r="BG50" s="99"/>
    </row>
    <row r="51" spans="1:59" customFormat="1" ht="15.95" customHeight="1" x14ac:dyDescent="0.25">
      <c r="A51" s="130" t="s">
        <v>176</v>
      </c>
      <c r="B51" s="130"/>
      <c r="C51" s="130"/>
      <c r="D51" s="130"/>
      <c r="E51" s="131"/>
      <c r="F51" s="131"/>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9"/>
      <c r="AN51" s="99"/>
      <c r="AO51" s="99"/>
      <c r="AP51" s="99"/>
      <c r="AQ51" s="99"/>
      <c r="AR51" s="99"/>
      <c r="AS51" s="99"/>
      <c r="AT51" s="99"/>
      <c r="AU51" s="99"/>
      <c r="AV51" s="99"/>
      <c r="AW51" s="99"/>
      <c r="AX51" s="99"/>
      <c r="AY51" s="99"/>
      <c r="AZ51" s="99"/>
      <c r="BA51" s="99"/>
      <c r="BB51" s="99"/>
      <c r="BC51" s="99"/>
      <c r="BD51" s="99"/>
      <c r="BE51" s="99"/>
      <c r="BF51" s="93"/>
      <c r="BG51" s="99"/>
    </row>
    <row r="52" spans="1:59" customFormat="1" ht="15.95" customHeight="1" x14ac:dyDescent="0.25">
      <c r="A52" s="130" t="s">
        <v>177</v>
      </c>
      <c r="B52" s="130"/>
      <c r="C52" s="130"/>
      <c r="D52" s="130"/>
      <c r="E52" s="131"/>
      <c r="F52" s="131"/>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c r="AR52" s="99"/>
      <c r="AS52" s="99"/>
      <c r="AT52" s="99"/>
      <c r="AU52" s="99"/>
      <c r="AV52" s="99"/>
      <c r="AW52" s="99"/>
      <c r="AX52" s="99"/>
      <c r="AY52" s="99"/>
      <c r="AZ52" s="99"/>
      <c r="BA52" s="99"/>
      <c r="BB52" s="99"/>
      <c r="BC52" s="99"/>
      <c r="BD52" s="99"/>
      <c r="BE52" s="99"/>
      <c r="BF52" s="93"/>
      <c r="BG52" s="99"/>
    </row>
    <row r="53" spans="1:59"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row>
    <row r="54" spans="1:59" customFormat="1" ht="15.95" customHeight="1" x14ac:dyDescent="0.25">
      <c r="A54" s="133" t="s">
        <v>178</v>
      </c>
      <c r="B54" s="133"/>
      <c r="C54" s="133"/>
      <c r="D54" s="133"/>
      <c r="E54" s="132" t="s">
        <v>502</v>
      </c>
      <c r="F54" s="132"/>
      <c r="G54" s="97">
        <v>2016</v>
      </c>
      <c r="H54" s="97">
        <v>2017</v>
      </c>
      <c r="I54" s="97">
        <v>2018</v>
      </c>
      <c r="J54" s="97">
        <v>2019</v>
      </c>
      <c r="K54" s="97">
        <v>2020</v>
      </c>
      <c r="L54" s="97">
        <v>2021</v>
      </c>
      <c r="M54" s="97">
        <v>2022</v>
      </c>
      <c r="N54" s="97">
        <v>2023</v>
      </c>
      <c r="O54" s="97">
        <v>2024</v>
      </c>
      <c r="P54" s="97">
        <v>2025</v>
      </c>
      <c r="Q54" s="97">
        <v>2026</v>
      </c>
      <c r="R54" s="97">
        <v>2027</v>
      </c>
      <c r="S54" s="97">
        <v>2028</v>
      </c>
      <c r="T54" s="97">
        <v>2029</v>
      </c>
      <c r="U54" s="97">
        <v>2030</v>
      </c>
      <c r="V54" s="97">
        <v>2031</v>
      </c>
      <c r="W54" s="97">
        <v>2032</v>
      </c>
      <c r="X54" s="97">
        <v>2033</v>
      </c>
      <c r="Y54" s="97">
        <v>2034</v>
      </c>
      <c r="Z54" s="97">
        <v>2035</v>
      </c>
      <c r="AA54" s="97">
        <v>2036</v>
      </c>
      <c r="AB54" s="97">
        <v>2037</v>
      </c>
      <c r="AC54" s="97">
        <v>2038</v>
      </c>
      <c r="AD54" s="97">
        <v>2039</v>
      </c>
      <c r="AE54" s="97">
        <v>2040</v>
      </c>
      <c r="AF54" s="97">
        <v>2041</v>
      </c>
      <c r="AG54" s="97">
        <v>2042</v>
      </c>
      <c r="AH54" s="97">
        <v>2043</v>
      </c>
      <c r="AI54" s="97">
        <v>2044</v>
      </c>
      <c r="AJ54" s="97">
        <v>2045</v>
      </c>
      <c r="AK54" s="97">
        <v>2046</v>
      </c>
      <c r="AL54" s="97">
        <v>2047</v>
      </c>
      <c r="AM54" s="97">
        <v>2048</v>
      </c>
      <c r="AN54" s="97">
        <v>2049</v>
      </c>
      <c r="AO54" s="97">
        <v>2050</v>
      </c>
      <c r="AP54" s="97">
        <v>2051</v>
      </c>
      <c r="AQ54" s="97">
        <v>2052</v>
      </c>
      <c r="AR54" s="97">
        <v>2053</v>
      </c>
      <c r="AS54" s="97">
        <v>2054</v>
      </c>
      <c r="AT54" s="97">
        <v>2055</v>
      </c>
      <c r="AU54" s="97">
        <v>2056</v>
      </c>
      <c r="AV54" s="97">
        <v>2057</v>
      </c>
      <c r="AW54" s="97">
        <v>2058</v>
      </c>
      <c r="AX54" s="97">
        <v>2059</v>
      </c>
      <c r="AY54" s="97">
        <v>2060</v>
      </c>
      <c r="AZ54" s="97">
        <v>2061</v>
      </c>
      <c r="BA54" s="97">
        <v>2062</v>
      </c>
      <c r="BB54" s="97">
        <v>2063</v>
      </c>
      <c r="BC54" s="97">
        <v>2064</v>
      </c>
      <c r="BD54" s="97">
        <v>2065</v>
      </c>
      <c r="BE54" s="97">
        <v>2066</v>
      </c>
      <c r="BF54" s="92"/>
      <c r="BG54" s="92" t="s">
        <v>503</v>
      </c>
    </row>
    <row r="55" spans="1:59" customFormat="1" ht="15.95" customHeight="1" x14ac:dyDescent="0.25">
      <c r="A55" s="130" t="s">
        <v>179</v>
      </c>
      <c r="B55" s="130"/>
      <c r="C55" s="130"/>
      <c r="D55" s="130"/>
      <c r="E55" s="131"/>
      <c r="F55" s="131"/>
      <c r="G55" s="99"/>
      <c r="H55" s="99"/>
      <c r="I55" s="99"/>
      <c r="J55" s="99"/>
      <c r="K55" s="99"/>
      <c r="L55" s="99"/>
      <c r="M55" s="99"/>
      <c r="N55" s="99"/>
      <c r="O55" s="99"/>
      <c r="P55" s="99"/>
      <c r="Q55" s="99"/>
      <c r="R55" s="99"/>
      <c r="S55" s="99"/>
      <c r="T55" s="99"/>
      <c r="U55" s="99"/>
      <c r="V55" s="99"/>
      <c r="W55" s="99"/>
      <c r="X55" s="99"/>
      <c r="Y55" s="99"/>
      <c r="Z55" s="99"/>
      <c r="AA55" s="99"/>
      <c r="AB55" s="99"/>
      <c r="AC55" s="99"/>
      <c r="AD55" s="99"/>
      <c r="AE55" s="99"/>
      <c r="AF55" s="99"/>
      <c r="AG55" s="99"/>
      <c r="AH55" s="99"/>
      <c r="AI55" s="99"/>
      <c r="AJ55" s="99"/>
      <c r="AK55" s="99"/>
      <c r="AL55" s="99"/>
      <c r="AM55" s="99"/>
      <c r="AN55" s="99"/>
      <c r="AO55" s="99"/>
      <c r="AP55" s="99"/>
      <c r="AQ55" s="99"/>
      <c r="AR55" s="99"/>
      <c r="AS55" s="99"/>
      <c r="AT55" s="99"/>
      <c r="AU55" s="99"/>
      <c r="AV55" s="99"/>
      <c r="AW55" s="99"/>
      <c r="AX55" s="99"/>
      <c r="AY55" s="99"/>
      <c r="AZ55" s="99"/>
      <c r="BA55" s="99"/>
      <c r="BB55" s="99"/>
      <c r="BC55" s="99"/>
      <c r="BD55" s="99"/>
      <c r="BE55" s="99"/>
      <c r="BF55" s="93"/>
      <c r="BG55" s="99"/>
    </row>
    <row r="56" spans="1:59" customFormat="1" ht="15.95" customHeight="1" x14ac:dyDescent="0.25">
      <c r="A56" s="130" t="s">
        <v>180</v>
      </c>
      <c r="B56" s="130"/>
      <c r="C56" s="130"/>
      <c r="D56" s="130"/>
      <c r="E56" s="131"/>
      <c r="F56" s="131"/>
      <c r="G56" s="99"/>
      <c r="H56" s="99"/>
      <c r="I56" s="99"/>
      <c r="J56" s="99"/>
      <c r="K56" s="99"/>
      <c r="L56" s="99"/>
      <c r="M56" s="99"/>
      <c r="N56" s="99"/>
      <c r="O56" s="99"/>
      <c r="P56" s="99"/>
      <c r="Q56" s="99"/>
      <c r="R56" s="99"/>
      <c r="S56" s="99"/>
      <c r="T56" s="99"/>
      <c r="U56" s="99"/>
      <c r="V56" s="99"/>
      <c r="W56" s="99"/>
      <c r="X56" s="99"/>
      <c r="Y56" s="99"/>
      <c r="Z56" s="99"/>
      <c r="AA56" s="99"/>
      <c r="AB56" s="99"/>
      <c r="AC56" s="99"/>
      <c r="AD56" s="99"/>
      <c r="AE56" s="99"/>
      <c r="AF56" s="99"/>
      <c r="AG56" s="99"/>
      <c r="AH56" s="99"/>
      <c r="AI56" s="99"/>
      <c r="AJ56" s="99"/>
      <c r="AK56" s="99"/>
      <c r="AL56" s="99"/>
      <c r="AM56" s="99"/>
      <c r="AN56" s="99"/>
      <c r="AO56" s="99"/>
      <c r="AP56" s="99"/>
      <c r="AQ56" s="99"/>
      <c r="AR56" s="99"/>
      <c r="AS56" s="99"/>
      <c r="AT56" s="99"/>
      <c r="AU56" s="99"/>
      <c r="AV56" s="99"/>
      <c r="AW56" s="99"/>
      <c r="AX56" s="99"/>
      <c r="AY56" s="99"/>
      <c r="AZ56" s="99"/>
      <c r="BA56" s="99"/>
      <c r="BB56" s="99"/>
      <c r="BC56" s="99"/>
      <c r="BD56" s="99"/>
      <c r="BE56" s="99"/>
      <c r="BF56" s="93"/>
      <c r="BG56" s="99"/>
    </row>
    <row r="57" spans="1:59" customFormat="1" ht="15.95" customHeight="1" x14ac:dyDescent="0.25">
      <c r="A57" s="130" t="s">
        <v>181</v>
      </c>
      <c r="B57" s="130"/>
      <c r="C57" s="130"/>
      <c r="D57" s="130"/>
      <c r="E57" s="131"/>
      <c r="F57" s="131"/>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9"/>
      <c r="AN57" s="99"/>
      <c r="AO57" s="99"/>
      <c r="AP57" s="99"/>
      <c r="AQ57" s="99"/>
      <c r="AR57" s="99"/>
      <c r="AS57" s="99"/>
      <c r="AT57" s="99"/>
      <c r="AU57" s="99"/>
      <c r="AV57" s="99"/>
      <c r="AW57" s="99"/>
      <c r="AX57" s="99"/>
      <c r="AY57" s="99"/>
      <c r="AZ57" s="99"/>
      <c r="BA57" s="99"/>
      <c r="BB57" s="99"/>
      <c r="BC57" s="99"/>
      <c r="BD57" s="99"/>
      <c r="BE57" s="99"/>
      <c r="BF57" s="93"/>
      <c r="BG57" s="99"/>
    </row>
    <row r="58" spans="1:59" customFormat="1" ht="15.95" customHeight="1" x14ac:dyDescent="0.25">
      <c r="A58" s="130" t="s">
        <v>505</v>
      </c>
      <c r="B58" s="130"/>
      <c r="C58" s="130"/>
      <c r="D58" s="130"/>
      <c r="E58" s="131"/>
      <c r="F58" s="131"/>
      <c r="G58" s="99"/>
      <c r="H58" s="99"/>
      <c r="I58" s="102">
        <v>2245328</v>
      </c>
      <c r="J58" s="102">
        <v>2368821</v>
      </c>
      <c r="K58" s="102">
        <v>2499106</v>
      </c>
      <c r="L58" s="102">
        <v>2636557</v>
      </c>
      <c r="M58" s="102">
        <v>2781567</v>
      </c>
      <c r="N58" s="102">
        <v>2934554</v>
      </c>
      <c r="O58" s="102">
        <v>3095954</v>
      </c>
      <c r="P58" s="102">
        <v>3266232</v>
      </c>
      <c r="Q58" s="102">
        <v>3445874</v>
      </c>
      <c r="R58" s="102">
        <v>3635397</v>
      </c>
      <c r="S58" s="102">
        <v>3835344</v>
      </c>
      <c r="T58" s="102">
        <v>4046288</v>
      </c>
      <c r="U58" s="102">
        <v>4268834</v>
      </c>
      <c r="V58" s="102">
        <v>4503620</v>
      </c>
      <c r="W58" s="102">
        <v>4751319</v>
      </c>
      <c r="X58" s="102">
        <v>5012642</v>
      </c>
      <c r="Y58" s="102">
        <v>5288337</v>
      </c>
      <c r="Z58" s="102">
        <v>5579195</v>
      </c>
      <c r="AA58" s="102">
        <v>5886051</v>
      </c>
      <c r="AB58" s="102">
        <v>6209784</v>
      </c>
      <c r="AC58" s="102">
        <v>6551322</v>
      </c>
      <c r="AD58" s="102">
        <v>6911645</v>
      </c>
      <c r="AE58" s="102">
        <v>7291785</v>
      </c>
      <c r="AF58" s="102">
        <v>7692833</v>
      </c>
      <c r="AG58" s="102">
        <v>8115939</v>
      </c>
      <c r="AH58" s="102">
        <v>8562316</v>
      </c>
      <c r="AI58" s="102">
        <v>9033243</v>
      </c>
      <c r="AJ58" s="102">
        <v>9530072</v>
      </c>
      <c r="AK58" s="102">
        <v>10054226</v>
      </c>
      <c r="AL58" s="102">
        <v>10607208</v>
      </c>
      <c r="AM58" s="102">
        <v>11190604</v>
      </c>
      <c r="AN58" s="102">
        <v>11806088</v>
      </c>
      <c r="AO58" s="102">
        <v>12455422</v>
      </c>
      <c r="AP58" s="102">
        <v>13140471</v>
      </c>
      <c r="AQ58" s="102">
        <v>13863197</v>
      </c>
      <c r="AR58" s="102">
        <v>14625672</v>
      </c>
      <c r="AS58" s="102">
        <v>15430084</v>
      </c>
      <c r="AT58" s="102">
        <v>16278739</v>
      </c>
      <c r="AU58" s="102">
        <v>17174070</v>
      </c>
      <c r="AV58" s="102">
        <v>18118644</v>
      </c>
      <c r="AW58" s="102">
        <v>19115169</v>
      </c>
      <c r="AX58" s="102">
        <v>20166503</v>
      </c>
      <c r="AY58" s="102">
        <v>21275661</v>
      </c>
      <c r="AZ58" s="102">
        <v>22445822</v>
      </c>
      <c r="BA58" s="102">
        <v>23680342</v>
      </c>
      <c r="BB58" s="102">
        <v>24982761</v>
      </c>
      <c r="BC58" s="102">
        <v>26356813</v>
      </c>
      <c r="BD58" s="102">
        <v>27806438</v>
      </c>
      <c r="BE58" s="102">
        <v>29335792</v>
      </c>
      <c r="BF58" s="93"/>
      <c r="BG58" s="102">
        <v>656279618</v>
      </c>
    </row>
    <row r="59" spans="1:59" customFormat="1" ht="32.1" customHeight="1" x14ac:dyDescent="0.25">
      <c r="A59" s="130" t="s">
        <v>182</v>
      </c>
      <c r="B59" s="130"/>
      <c r="C59" s="130"/>
      <c r="D59" s="130"/>
      <c r="E59" s="131"/>
      <c r="F59" s="131"/>
      <c r="G59" s="99"/>
      <c r="H59" s="102">
        <v>-320882</v>
      </c>
      <c r="I59" s="102">
        <v>-635215</v>
      </c>
      <c r="J59" s="102">
        <v>-622118</v>
      </c>
      <c r="K59" s="102">
        <v>-609020</v>
      </c>
      <c r="L59" s="102">
        <v>-595923</v>
      </c>
      <c r="M59" s="102">
        <v>-582826</v>
      </c>
      <c r="N59" s="102">
        <v>-569729</v>
      </c>
      <c r="O59" s="102">
        <v>-556632</v>
      </c>
      <c r="P59" s="102">
        <v>-543534</v>
      </c>
      <c r="Q59" s="102">
        <v>-530437</v>
      </c>
      <c r="R59" s="102">
        <v>-517340</v>
      </c>
      <c r="S59" s="102">
        <v>-504243</v>
      </c>
      <c r="T59" s="102">
        <v>-491146</v>
      </c>
      <c r="U59" s="102">
        <v>-478048</v>
      </c>
      <c r="V59" s="102">
        <v>-464951</v>
      </c>
      <c r="W59" s="102">
        <v>-451854</v>
      </c>
      <c r="X59" s="102">
        <v>-438757</v>
      </c>
      <c r="Y59" s="102">
        <v>-425659</v>
      </c>
      <c r="Z59" s="102">
        <v>-412562</v>
      </c>
      <c r="AA59" s="102">
        <v>-399465</v>
      </c>
      <c r="AB59" s="102">
        <v>-386368</v>
      </c>
      <c r="AC59" s="102">
        <v>-373271</v>
      </c>
      <c r="AD59" s="102">
        <v>-360173</v>
      </c>
      <c r="AE59" s="102">
        <v>-347076</v>
      </c>
      <c r="AF59" s="102">
        <v>-333979</v>
      </c>
      <c r="AG59" s="102">
        <v>-320882</v>
      </c>
      <c r="AH59" s="102">
        <v>-307785</v>
      </c>
      <c r="AI59" s="102">
        <v>-294687</v>
      </c>
      <c r="AJ59" s="102">
        <v>-281590</v>
      </c>
      <c r="AK59" s="102">
        <v>-268493</v>
      </c>
      <c r="AL59" s="102">
        <v>-255396</v>
      </c>
      <c r="AM59" s="102">
        <v>-242298</v>
      </c>
      <c r="AN59" s="102">
        <v>-229201</v>
      </c>
      <c r="AO59" s="102">
        <v>-216104</v>
      </c>
      <c r="AP59" s="102">
        <v>-203007</v>
      </c>
      <c r="AQ59" s="102">
        <v>-189910</v>
      </c>
      <c r="AR59" s="102">
        <v>-176812</v>
      </c>
      <c r="AS59" s="102">
        <v>-163715</v>
      </c>
      <c r="AT59" s="102">
        <v>-150618</v>
      </c>
      <c r="AU59" s="102">
        <v>-137521</v>
      </c>
      <c r="AV59" s="102">
        <v>-124424</v>
      </c>
      <c r="AW59" s="102">
        <v>-111326</v>
      </c>
      <c r="AX59" s="102">
        <v>-98229</v>
      </c>
      <c r="AY59" s="102">
        <v>-85132</v>
      </c>
      <c r="AZ59" s="102">
        <v>-72035</v>
      </c>
      <c r="BA59" s="102">
        <v>-58937</v>
      </c>
      <c r="BB59" s="102">
        <v>-45840</v>
      </c>
      <c r="BC59" s="102">
        <v>-32743</v>
      </c>
      <c r="BD59" s="102">
        <v>-19646</v>
      </c>
      <c r="BE59" s="102">
        <v>-6549</v>
      </c>
      <c r="BF59" s="93"/>
      <c r="BG59" s="102">
        <v>-16044086</v>
      </c>
    </row>
    <row r="60" spans="1:59" customFormat="1" ht="15.95" customHeight="1" x14ac:dyDescent="0.25">
      <c r="A60" s="130" t="s">
        <v>506</v>
      </c>
      <c r="B60" s="130"/>
      <c r="C60" s="130"/>
      <c r="D60" s="130"/>
      <c r="E60" s="131"/>
      <c r="F60" s="131"/>
      <c r="G60" s="99"/>
      <c r="H60" s="102">
        <v>-320882</v>
      </c>
      <c r="I60" s="102">
        <v>1610113</v>
      </c>
      <c r="J60" s="102">
        <v>1746703</v>
      </c>
      <c r="K60" s="102">
        <v>1890086</v>
      </c>
      <c r="L60" s="102">
        <v>2040634</v>
      </c>
      <c r="M60" s="102">
        <v>2198741</v>
      </c>
      <c r="N60" s="102">
        <v>2364825</v>
      </c>
      <c r="O60" s="102">
        <v>2539323</v>
      </c>
      <c r="P60" s="102">
        <v>2722697</v>
      </c>
      <c r="Q60" s="102">
        <v>2915437</v>
      </c>
      <c r="R60" s="102">
        <v>3118057</v>
      </c>
      <c r="S60" s="102">
        <v>3331102</v>
      </c>
      <c r="T60" s="102">
        <v>3555143</v>
      </c>
      <c r="U60" s="102">
        <v>3790786</v>
      </c>
      <c r="V60" s="102">
        <v>4038669</v>
      </c>
      <c r="W60" s="102">
        <v>4299465</v>
      </c>
      <c r="X60" s="102">
        <v>4573885</v>
      </c>
      <c r="Y60" s="102">
        <v>4862677</v>
      </c>
      <c r="Z60" s="102">
        <v>5166633</v>
      </c>
      <c r="AA60" s="102">
        <v>5486586</v>
      </c>
      <c r="AB60" s="102">
        <v>5823416</v>
      </c>
      <c r="AC60" s="102">
        <v>6178051</v>
      </c>
      <c r="AD60" s="102">
        <v>6551471</v>
      </c>
      <c r="AE60" s="102">
        <v>6944709</v>
      </c>
      <c r="AF60" s="102">
        <v>7358854</v>
      </c>
      <c r="AG60" s="102">
        <v>7795057</v>
      </c>
      <c r="AH60" s="102">
        <v>8254531</v>
      </c>
      <c r="AI60" s="102">
        <v>8738556</v>
      </c>
      <c r="AJ60" s="102">
        <v>9248482</v>
      </c>
      <c r="AK60" s="102">
        <v>9785733</v>
      </c>
      <c r="AL60" s="102">
        <v>10351812</v>
      </c>
      <c r="AM60" s="102">
        <v>10948306</v>
      </c>
      <c r="AN60" s="102">
        <v>11576886</v>
      </c>
      <c r="AO60" s="102">
        <v>12239318</v>
      </c>
      <c r="AP60" s="102">
        <v>12937464</v>
      </c>
      <c r="AQ60" s="102">
        <v>13673287</v>
      </c>
      <c r="AR60" s="102">
        <v>14448860</v>
      </c>
      <c r="AS60" s="102">
        <v>15266369</v>
      </c>
      <c r="AT60" s="102">
        <v>16128121</v>
      </c>
      <c r="AU60" s="102">
        <v>17036549</v>
      </c>
      <c r="AV60" s="102">
        <v>17994220</v>
      </c>
      <c r="AW60" s="102">
        <v>19003843</v>
      </c>
      <c r="AX60" s="102">
        <v>20068274</v>
      </c>
      <c r="AY60" s="102">
        <v>21190529</v>
      </c>
      <c r="AZ60" s="102">
        <v>22373788</v>
      </c>
      <c r="BA60" s="102">
        <v>23621405</v>
      </c>
      <c r="BB60" s="102">
        <v>24936921</v>
      </c>
      <c r="BC60" s="102">
        <v>26324070</v>
      </c>
      <c r="BD60" s="102">
        <v>27786792</v>
      </c>
      <c r="BE60" s="102">
        <v>29329243</v>
      </c>
      <c r="BF60" s="93"/>
      <c r="BG60" s="102">
        <v>640235532</v>
      </c>
    </row>
    <row r="61" spans="1:59" customFormat="1" ht="15.95" customHeight="1" x14ac:dyDescent="0.25">
      <c r="A61" s="130" t="s">
        <v>183</v>
      </c>
      <c r="B61" s="130"/>
      <c r="C61" s="130"/>
      <c r="D61" s="130"/>
      <c r="E61" s="131"/>
      <c r="F61" s="131"/>
      <c r="G61" s="99"/>
      <c r="H61" s="102">
        <v>-595328</v>
      </c>
      <c r="I61" s="102">
        <v>-595328</v>
      </c>
      <c r="J61" s="102">
        <v>-595328</v>
      </c>
      <c r="K61" s="102">
        <v>-595328</v>
      </c>
      <c r="L61" s="102">
        <v>-595328</v>
      </c>
      <c r="M61" s="102">
        <v>-595328</v>
      </c>
      <c r="N61" s="102">
        <v>-595328</v>
      </c>
      <c r="O61" s="102">
        <v>-595328</v>
      </c>
      <c r="P61" s="102">
        <v>-595328</v>
      </c>
      <c r="Q61" s="102">
        <v>-595328</v>
      </c>
      <c r="R61" s="102">
        <v>-595328</v>
      </c>
      <c r="S61" s="102">
        <v>-595328</v>
      </c>
      <c r="T61" s="102">
        <v>-595328</v>
      </c>
      <c r="U61" s="102">
        <v>-595328</v>
      </c>
      <c r="V61" s="102">
        <v>-595328</v>
      </c>
      <c r="W61" s="102">
        <v>-595328</v>
      </c>
      <c r="X61" s="102">
        <v>-595328</v>
      </c>
      <c r="Y61" s="102">
        <v>-595328</v>
      </c>
      <c r="Z61" s="102">
        <v>-595328</v>
      </c>
      <c r="AA61" s="102">
        <v>-595328</v>
      </c>
      <c r="AB61" s="102">
        <v>-595328</v>
      </c>
      <c r="AC61" s="102">
        <v>-595328</v>
      </c>
      <c r="AD61" s="102">
        <v>-595328</v>
      </c>
      <c r="AE61" s="102">
        <v>-595328</v>
      </c>
      <c r="AF61" s="102">
        <v>-595328</v>
      </c>
      <c r="AG61" s="102">
        <v>-595328</v>
      </c>
      <c r="AH61" s="102">
        <v>-595328</v>
      </c>
      <c r="AI61" s="102">
        <v>-595328</v>
      </c>
      <c r="AJ61" s="102">
        <v>-595328</v>
      </c>
      <c r="AK61" s="102">
        <v>-595328</v>
      </c>
      <c r="AL61" s="102">
        <v>-595328</v>
      </c>
      <c r="AM61" s="102">
        <v>-595328</v>
      </c>
      <c r="AN61" s="102">
        <v>-595328</v>
      </c>
      <c r="AO61" s="102">
        <v>-595328</v>
      </c>
      <c r="AP61" s="102">
        <v>-595328</v>
      </c>
      <c r="AQ61" s="102">
        <v>-595328</v>
      </c>
      <c r="AR61" s="102">
        <v>-595328</v>
      </c>
      <c r="AS61" s="102">
        <v>-595328</v>
      </c>
      <c r="AT61" s="102">
        <v>-595328</v>
      </c>
      <c r="AU61" s="102">
        <v>-595328</v>
      </c>
      <c r="AV61" s="102">
        <v>-595328</v>
      </c>
      <c r="AW61" s="102">
        <v>-595328</v>
      </c>
      <c r="AX61" s="102">
        <v>-595328</v>
      </c>
      <c r="AY61" s="102">
        <v>-595328</v>
      </c>
      <c r="AZ61" s="102">
        <v>-595328</v>
      </c>
      <c r="BA61" s="102">
        <v>-595328</v>
      </c>
      <c r="BB61" s="102">
        <v>-595328</v>
      </c>
      <c r="BC61" s="102">
        <v>-595328</v>
      </c>
      <c r="BD61" s="102">
        <v>-595328</v>
      </c>
      <c r="BE61" s="102">
        <v>-595328</v>
      </c>
      <c r="BF61" s="93"/>
      <c r="BG61" s="102">
        <v>-29766394</v>
      </c>
    </row>
    <row r="62" spans="1:59" customFormat="1" ht="15.95" customHeight="1" x14ac:dyDescent="0.25">
      <c r="A62" s="130" t="s">
        <v>189</v>
      </c>
      <c r="B62" s="130"/>
      <c r="C62" s="130"/>
      <c r="D62" s="130"/>
      <c r="E62" s="131"/>
      <c r="F62" s="131"/>
      <c r="G62" s="99"/>
      <c r="H62" s="102">
        <v>-916210</v>
      </c>
      <c r="I62" s="102">
        <v>1014785</v>
      </c>
      <c r="J62" s="102">
        <v>1151375</v>
      </c>
      <c r="K62" s="102">
        <v>1294758</v>
      </c>
      <c r="L62" s="102">
        <v>1445306</v>
      </c>
      <c r="M62" s="102">
        <v>1603414</v>
      </c>
      <c r="N62" s="102">
        <v>1769497</v>
      </c>
      <c r="O62" s="102">
        <v>1943995</v>
      </c>
      <c r="P62" s="102">
        <v>2127369</v>
      </c>
      <c r="Q62" s="102">
        <v>2320109</v>
      </c>
      <c r="R62" s="102">
        <v>2522730</v>
      </c>
      <c r="S62" s="102">
        <v>2735774</v>
      </c>
      <c r="T62" s="102">
        <v>2959815</v>
      </c>
      <c r="U62" s="102">
        <v>3195458</v>
      </c>
      <c r="V62" s="102">
        <v>3443341</v>
      </c>
      <c r="W62" s="102">
        <v>3704137</v>
      </c>
      <c r="X62" s="102">
        <v>3978557</v>
      </c>
      <c r="Y62" s="102">
        <v>4267350</v>
      </c>
      <c r="Z62" s="102">
        <v>4571305</v>
      </c>
      <c r="AA62" s="102">
        <v>4891258</v>
      </c>
      <c r="AB62" s="102">
        <v>5228088</v>
      </c>
      <c r="AC62" s="102">
        <v>5582724</v>
      </c>
      <c r="AD62" s="102">
        <v>5956143</v>
      </c>
      <c r="AE62" s="102">
        <v>6349381</v>
      </c>
      <c r="AF62" s="102">
        <v>6763527</v>
      </c>
      <c r="AG62" s="102">
        <v>7199730</v>
      </c>
      <c r="AH62" s="102">
        <v>7659203</v>
      </c>
      <c r="AI62" s="102">
        <v>8143228</v>
      </c>
      <c r="AJ62" s="102">
        <v>8653154</v>
      </c>
      <c r="AK62" s="102">
        <v>9190405</v>
      </c>
      <c r="AL62" s="102">
        <v>9756484</v>
      </c>
      <c r="AM62" s="102">
        <v>10352978</v>
      </c>
      <c r="AN62" s="102">
        <v>10981559</v>
      </c>
      <c r="AO62" s="102">
        <v>11643991</v>
      </c>
      <c r="AP62" s="102">
        <v>12342136</v>
      </c>
      <c r="AQ62" s="102">
        <v>13077959</v>
      </c>
      <c r="AR62" s="102">
        <v>13853532</v>
      </c>
      <c r="AS62" s="102">
        <v>14671041</v>
      </c>
      <c r="AT62" s="102">
        <v>15532793</v>
      </c>
      <c r="AU62" s="102">
        <v>16441221</v>
      </c>
      <c r="AV62" s="102">
        <v>17398892</v>
      </c>
      <c r="AW62" s="102">
        <v>18408515</v>
      </c>
      <c r="AX62" s="102">
        <v>19472946</v>
      </c>
      <c r="AY62" s="102">
        <v>20595201</v>
      </c>
      <c r="AZ62" s="102">
        <v>21778460</v>
      </c>
      <c r="BA62" s="102">
        <v>23026077</v>
      </c>
      <c r="BB62" s="102">
        <v>24341593</v>
      </c>
      <c r="BC62" s="102">
        <v>25728742</v>
      </c>
      <c r="BD62" s="102">
        <v>27191464</v>
      </c>
      <c r="BE62" s="102">
        <v>28733915</v>
      </c>
      <c r="BF62" s="93"/>
      <c r="BG62" s="102">
        <v>610469138</v>
      </c>
    </row>
    <row r="63" spans="1:59" customFormat="1" ht="15.95" customHeight="1" x14ac:dyDescent="0.25">
      <c r="A63" s="130" t="s">
        <v>184</v>
      </c>
      <c r="B63" s="130"/>
      <c r="C63" s="130"/>
      <c r="D63" s="130"/>
      <c r="E63" s="131"/>
      <c r="F63" s="131"/>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3"/>
      <c r="BG63" s="99"/>
    </row>
    <row r="64" spans="1:59" customFormat="1" ht="15.95" customHeight="1" x14ac:dyDescent="0.25">
      <c r="A64" s="130" t="s">
        <v>185</v>
      </c>
      <c r="B64" s="130"/>
      <c r="C64" s="130"/>
      <c r="D64" s="130"/>
      <c r="E64" s="131"/>
      <c r="F64" s="131"/>
      <c r="G64" s="99"/>
      <c r="H64" s="102">
        <v>-916210</v>
      </c>
      <c r="I64" s="102">
        <v>1014785</v>
      </c>
      <c r="J64" s="102">
        <v>1151375</v>
      </c>
      <c r="K64" s="102">
        <v>1294758</v>
      </c>
      <c r="L64" s="102">
        <v>1445306</v>
      </c>
      <c r="M64" s="102">
        <v>1603414</v>
      </c>
      <c r="N64" s="102">
        <v>1769497</v>
      </c>
      <c r="O64" s="102">
        <v>1943995</v>
      </c>
      <c r="P64" s="102">
        <v>2127369</v>
      </c>
      <c r="Q64" s="102">
        <v>2320109</v>
      </c>
      <c r="R64" s="102">
        <v>2522730</v>
      </c>
      <c r="S64" s="102">
        <v>2735774</v>
      </c>
      <c r="T64" s="102">
        <v>2959815</v>
      </c>
      <c r="U64" s="102">
        <v>3195458</v>
      </c>
      <c r="V64" s="102">
        <v>3443341</v>
      </c>
      <c r="W64" s="102">
        <v>3704137</v>
      </c>
      <c r="X64" s="102">
        <v>3978557</v>
      </c>
      <c r="Y64" s="102">
        <v>4267350</v>
      </c>
      <c r="Z64" s="102">
        <v>4571305</v>
      </c>
      <c r="AA64" s="102">
        <v>4891258</v>
      </c>
      <c r="AB64" s="102">
        <v>5228088</v>
      </c>
      <c r="AC64" s="102">
        <v>5582724</v>
      </c>
      <c r="AD64" s="102">
        <v>5956143</v>
      </c>
      <c r="AE64" s="102">
        <v>6349381</v>
      </c>
      <c r="AF64" s="102">
        <v>6763527</v>
      </c>
      <c r="AG64" s="102">
        <v>7199730</v>
      </c>
      <c r="AH64" s="102">
        <v>7659203</v>
      </c>
      <c r="AI64" s="102">
        <v>8143228</v>
      </c>
      <c r="AJ64" s="102">
        <v>8653154</v>
      </c>
      <c r="AK64" s="102">
        <v>9190405</v>
      </c>
      <c r="AL64" s="102">
        <v>9756484</v>
      </c>
      <c r="AM64" s="102">
        <v>10352978</v>
      </c>
      <c r="AN64" s="102">
        <v>10981559</v>
      </c>
      <c r="AO64" s="102">
        <v>11643991</v>
      </c>
      <c r="AP64" s="102">
        <v>12342136</v>
      </c>
      <c r="AQ64" s="102">
        <v>13077959</v>
      </c>
      <c r="AR64" s="102">
        <v>13853532</v>
      </c>
      <c r="AS64" s="102">
        <v>14671041</v>
      </c>
      <c r="AT64" s="102">
        <v>15532793</v>
      </c>
      <c r="AU64" s="102">
        <v>16441221</v>
      </c>
      <c r="AV64" s="102">
        <v>17398892</v>
      </c>
      <c r="AW64" s="102">
        <v>18408515</v>
      </c>
      <c r="AX64" s="102">
        <v>19472946</v>
      </c>
      <c r="AY64" s="102">
        <v>20595201</v>
      </c>
      <c r="AZ64" s="102">
        <v>21778460</v>
      </c>
      <c r="BA64" s="102">
        <v>23026077</v>
      </c>
      <c r="BB64" s="102">
        <v>24341593</v>
      </c>
      <c r="BC64" s="102">
        <v>25728742</v>
      </c>
      <c r="BD64" s="102">
        <v>27191464</v>
      </c>
      <c r="BE64" s="102">
        <v>28733915</v>
      </c>
      <c r="BF64" s="93"/>
      <c r="BG64" s="102">
        <v>610469138</v>
      </c>
    </row>
    <row r="65" spans="1:59" customFormat="1" ht="32.1" customHeight="1" x14ac:dyDescent="0.25">
      <c r="A65" s="130" t="s">
        <v>186</v>
      </c>
      <c r="B65" s="130"/>
      <c r="C65" s="130"/>
      <c r="D65" s="130"/>
      <c r="E65" s="131"/>
      <c r="F65" s="131"/>
      <c r="G65" s="99"/>
      <c r="H65" s="99"/>
      <c r="I65" s="99"/>
      <c r="J65" s="99"/>
      <c r="K65" s="99"/>
      <c r="L65" s="102">
        <v>-262208</v>
      </c>
      <c r="M65" s="102">
        <v>-332589</v>
      </c>
      <c r="N65" s="102">
        <v>-365806</v>
      </c>
      <c r="O65" s="102">
        <v>-400705</v>
      </c>
      <c r="P65" s="102">
        <v>-437380</v>
      </c>
      <c r="Q65" s="102">
        <v>-475928</v>
      </c>
      <c r="R65" s="102">
        <v>-516452</v>
      </c>
      <c r="S65" s="102">
        <v>-559061</v>
      </c>
      <c r="T65" s="102">
        <v>-603870</v>
      </c>
      <c r="U65" s="102">
        <v>-650998</v>
      </c>
      <c r="V65" s="102">
        <v>-700575</v>
      </c>
      <c r="W65" s="102">
        <v>-752734</v>
      </c>
      <c r="X65" s="102">
        <v>-807618</v>
      </c>
      <c r="Y65" s="102">
        <v>-865376</v>
      </c>
      <c r="Z65" s="102">
        <v>-926168</v>
      </c>
      <c r="AA65" s="102">
        <v>-990158</v>
      </c>
      <c r="AB65" s="102">
        <v>-1057524</v>
      </c>
      <c r="AC65" s="102">
        <v>-1128451</v>
      </c>
      <c r="AD65" s="102">
        <v>-1203135</v>
      </c>
      <c r="AE65" s="102">
        <v>-1281783</v>
      </c>
      <c r="AF65" s="102">
        <v>-1364612</v>
      </c>
      <c r="AG65" s="102">
        <v>-1451852</v>
      </c>
      <c r="AH65" s="102">
        <v>-1543747</v>
      </c>
      <c r="AI65" s="102">
        <v>-1640552</v>
      </c>
      <c r="AJ65" s="102">
        <v>-1742537</v>
      </c>
      <c r="AK65" s="102">
        <v>-1849988</v>
      </c>
      <c r="AL65" s="102">
        <v>-1963203</v>
      </c>
      <c r="AM65" s="102">
        <v>-2082502</v>
      </c>
      <c r="AN65" s="102">
        <v>-2208218</v>
      </c>
      <c r="AO65" s="102">
        <v>-2340705</v>
      </c>
      <c r="AP65" s="102">
        <v>-2480334</v>
      </c>
      <c r="AQ65" s="102">
        <v>-2627498</v>
      </c>
      <c r="AR65" s="102">
        <v>-2782613</v>
      </c>
      <c r="AS65" s="102">
        <v>-2946115</v>
      </c>
      <c r="AT65" s="102">
        <v>-3118465</v>
      </c>
      <c r="AU65" s="102">
        <v>-3300151</v>
      </c>
      <c r="AV65" s="102">
        <v>-3491685</v>
      </c>
      <c r="AW65" s="102">
        <v>-3693610</v>
      </c>
      <c r="AX65" s="102">
        <v>-3906496</v>
      </c>
      <c r="AY65" s="102">
        <v>-4130947</v>
      </c>
      <c r="AZ65" s="102">
        <v>-4367598</v>
      </c>
      <c r="BA65" s="102">
        <v>-4617122</v>
      </c>
      <c r="BB65" s="102">
        <v>-4880225</v>
      </c>
      <c r="BC65" s="102">
        <v>-5157655</v>
      </c>
      <c r="BD65" s="102">
        <v>-5450199</v>
      </c>
      <c r="BE65" s="102">
        <v>-5758690</v>
      </c>
      <c r="BF65" s="93"/>
      <c r="BG65" s="102">
        <v>-122093828</v>
      </c>
    </row>
    <row r="66" spans="1:59" customFormat="1" ht="15.95" customHeight="1" x14ac:dyDescent="0.25">
      <c r="A66" s="130" t="s">
        <v>187</v>
      </c>
      <c r="B66" s="130"/>
      <c r="C66" s="130"/>
      <c r="D66" s="130"/>
      <c r="E66" s="131"/>
      <c r="F66" s="131"/>
      <c r="G66" s="99"/>
      <c r="H66" s="102">
        <v>-916210</v>
      </c>
      <c r="I66" s="102">
        <v>1014785</v>
      </c>
      <c r="J66" s="102">
        <v>1151375</v>
      </c>
      <c r="K66" s="102">
        <v>1294758</v>
      </c>
      <c r="L66" s="102">
        <v>1183098</v>
      </c>
      <c r="M66" s="102">
        <v>1270824</v>
      </c>
      <c r="N66" s="102">
        <v>1403691</v>
      </c>
      <c r="O66" s="102">
        <v>1543289</v>
      </c>
      <c r="P66" s="102">
        <v>1689989</v>
      </c>
      <c r="Q66" s="102">
        <v>1844181</v>
      </c>
      <c r="R66" s="102">
        <v>2006277</v>
      </c>
      <c r="S66" s="102">
        <v>2176712</v>
      </c>
      <c r="T66" s="102">
        <v>2355945</v>
      </c>
      <c r="U66" s="102">
        <v>2544460</v>
      </c>
      <c r="V66" s="102">
        <v>2742766</v>
      </c>
      <c r="W66" s="102">
        <v>2951403</v>
      </c>
      <c r="X66" s="102">
        <v>3170939</v>
      </c>
      <c r="Y66" s="102">
        <v>3401973</v>
      </c>
      <c r="Z66" s="102">
        <v>3645138</v>
      </c>
      <c r="AA66" s="102">
        <v>3901100</v>
      </c>
      <c r="AB66" s="102">
        <v>4170564</v>
      </c>
      <c r="AC66" s="102">
        <v>4454272</v>
      </c>
      <c r="AD66" s="102">
        <v>4753008</v>
      </c>
      <c r="AE66" s="102">
        <v>5067598</v>
      </c>
      <c r="AF66" s="102">
        <v>5398915</v>
      </c>
      <c r="AG66" s="102">
        <v>5747877</v>
      </c>
      <c r="AH66" s="102">
        <v>6115456</v>
      </c>
      <c r="AI66" s="102">
        <v>6502676</v>
      </c>
      <c r="AJ66" s="102">
        <v>6910616</v>
      </c>
      <c r="AK66" s="102">
        <v>7340417</v>
      </c>
      <c r="AL66" s="102">
        <v>7793281</v>
      </c>
      <c r="AM66" s="102">
        <v>8270476</v>
      </c>
      <c r="AN66" s="102">
        <v>8773340</v>
      </c>
      <c r="AO66" s="102">
        <v>9303286</v>
      </c>
      <c r="AP66" s="102">
        <v>9861802</v>
      </c>
      <c r="AQ66" s="102">
        <v>10450461</v>
      </c>
      <c r="AR66" s="102">
        <v>11070919</v>
      </c>
      <c r="AS66" s="102">
        <v>11724927</v>
      </c>
      <c r="AT66" s="102">
        <v>12414328</v>
      </c>
      <c r="AU66" s="102">
        <v>13141070</v>
      </c>
      <c r="AV66" s="102">
        <v>13907207</v>
      </c>
      <c r="AW66" s="102">
        <v>14714905</v>
      </c>
      <c r="AX66" s="102">
        <v>15566450</v>
      </c>
      <c r="AY66" s="102">
        <v>16464254</v>
      </c>
      <c r="AZ66" s="102">
        <v>17410861</v>
      </c>
      <c r="BA66" s="102">
        <v>18408955</v>
      </c>
      <c r="BB66" s="102">
        <v>19461368</v>
      </c>
      <c r="BC66" s="102">
        <v>20571087</v>
      </c>
      <c r="BD66" s="102">
        <v>21741265</v>
      </c>
      <c r="BE66" s="102">
        <v>22975226</v>
      </c>
      <c r="BF66" s="93"/>
      <c r="BG66" s="102">
        <v>488375310</v>
      </c>
    </row>
    <row r="67" spans="1:59"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row>
    <row r="68" spans="1:59" customFormat="1" ht="15.95" customHeight="1" x14ac:dyDescent="0.25">
      <c r="A68" s="134" t="s">
        <v>188</v>
      </c>
      <c r="B68" s="134"/>
      <c r="C68" s="134"/>
      <c r="D68" s="134"/>
      <c r="E68" s="132" t="s">
        <v>502</v>
      </c>
      <c r="F68" s="132"/>
      <c r="G68" s="97">
        <v>2016</v>
      </c>
      <c r="H68" s="97">
        <v>2017</v>
      </c>
      <c r="I68" s="97">
        <v>2018</v>
      </c>
      <c r="J68" s="97">
        <v>2019</v>
      </c>
      <c r="K68" s="97">
        <v>2020</v>
      </c>
      <c r="L68" s="97">
        <v>2021</v>
      </c>
      <c r="M68" s="97">
        <v>2022</v>
      </c>
      <c r="N68" s="97">
        <v>2023</v>
      </c>
      <c r="O68" s="97">
        <v>2024</v>
      </c>
      <c r="P68" s="97">
        <v>2025</v>
      </c>
      <c r="Q68" s="97">
        <v>2026</v>
      </c>
      <c r="R68" s="97">
        <v>2027</v>
      </c>
      <c r="S68" s="97">
        <v>2028</v>
      </c>
      <c r="T68" s="97">
        <v>2029</v>
      </c>
      <c r="U68" s="97">
        <v>2030</v>
      </c>
      <c r="V68" s="97">
        <v>2031</v>
      </c>
      <c r="W68" s="97">
        <v>2032</v>
      </c>
      <c r="X68" s="97">
        <v>2033</v>
      </c>
      <c r="Y68" s="97">
        <v>2034</v>
      </c>
      <c r="Z68" s="97">
        <v>2035</v>
      </c>
      <c r="AA68" s="97">
        <v>2036</v>
      </c>
      <c r="AB68" s="97">
        <v>2037</v>
      </c>
      <c r="AC68" s="97">
        <v>2038</v>
      </c>
      <c r="AD68" s="97">
        <v>2039</v>
      </c>
      <c r="AE68" s="97">
        <v>2040</v>
      </c>
      <c r="AF68" s="97">
        <v>2041</v>
      </c>
      <c r="AG68" s="97">
        <v>2042</v>
      </c>
      <c r="AH68" s="97">
        <v>2043</v>
      </c>
      <c r="AI68" s="97">
        <v>2044</v>
      </c>
      <c r="AJ68" s="97">
        <v>2045</v>
      </c>
      <c r="AK68" s="97">
        <v>2046</v>
      </c>
      <c r="AL68" s="97">
        <v>2047</v>
      </c>
      <c r="AM68" s="97">
        <v>2048</v>
      </c>
      <c r="AN68" s="97">
        <v>2049</v>
      </c>
      <c r="AO68" s="97">
        <v>2050</v>
      </c>
      <c r="AP68" s="97">
        <v>2051</v>
      </c>
      <c r="AQ68" s="97">
        <v>2052</v>
      </c>
      <c r="AR68" s="97">
        <v>2053</v>
      </c>
      <c r="AS68" s="97">
        <v>2054</v>
      </c>
      <c r="AT68" s="97">
        <v>2055</v>
      </c>
      <c r="AU68" s="97">
        <v>2056</v>
      </c>
      <c r="AV68" s="97">
        <v>2057</v>
      </c>
      <c r="AW68" s="97">
        <v>2058</v>
      </c>
      <c r="AX68" s="97">
        <v>2059</v>
      </c>
      <c r="AY68" s="97">
        <v>2060</v>
      </c>
      <c r="AZ68" s="97">
        <v>2061</v>
      </c>
      <c r="BA68" s="97">
        <v>2062</v>
      </c>
      <c r="BB68" s="97">
        <v>2063</v>
      </c>
      <c r="BC68" s="97">
        <v>2064</v>
      </c>
      <c r="BD68" s="97">
        <v>2065</v>
      </c>
      <c r="BE68" s="97">
        <v>2066</v>
      </c>
      <c r="BF68" s="92"/>
      <c r="BG68" s="92" t="s">
        <v>503</v>
      </c>
    </row>
    <row r="69" spans="1:59" customFormat="1" ht="15.95" customHeight="1" x14ac:dyDescent="0.25">
      <c r="A69" s="130" t="s">
        <v>189</v>
      </c>
      <c r="B69" s="130"/>
      <c r="C69" s="130"/>
      <c r="D69" s="130"/>
      <c r="E69" s="131"/>
      <c r="F69" s="131"/>
      <c r="G69" s="99"/>
      <c r="H69" s="102">
        <v>-916210</v>
      </c>
      <c r="I69" s="102">
        <v>1014785</v>
      </c>
      <c r="J69" s="102">
        <v>1151375</v>
      </c>
      <c r="K69" s="102">
        <v>1294758</v>
      </c>
      <c r="L69" s="102">
        <v>1445306</v>
      </c>
      <c r="M69" s="102">
        <v>1603414</v>
      </c>
      <c r="N69" s="102">
        <v>1769497</v>
      </c>
      <c r="O69" s="102">
        <v>1943995</v>
      </c>
      <c r="P69" s="102">
        <v>2127369</v>
      </c>
      <c r="Q69" s="102">
        <v>2320109</v>
      </c>
      <c r="R69" s="102">
        <v>2522730</v>
      </c>
      <c r="S69" s="102">
        <v>2735774</v>
      </c>
      <c r="T69" s="102">
        <v>2959815</v>
      </c>
      <c r="U69" s="102">
        <v>3195458</v>
      </c>
      <c r="V69" s="102">
        <v>3443341</v>
      </c>
      <c r="W69" s="102">
        <v>3704137</v>
      </c>
      <c r="X69" s="102">
        <v>3978557</v>
      </c>
      <c r="Y69" s="102">
        <v>4267350</v>
      </c>
      <c r="Z69" s="102">
        <v>4571305</v>
      </c>
      <c r="AA69" s="102">
        <v>4891258</v>
      </c>
      <c r="AB69" s="102">
        <v>5228088</v>
      </c>
      <c r="AC69" s="102">
        <v>5582724</v>
      </c>
      <c r="AD69" s="102">
        <v>5956143</v>
      </c>
      <c r="AE69" s="102">
        <v>6349381</v>
      </c>
      <c r="AF69" s="102">
        <v>6763527</v>
      </c>
      <c r="AG69" s="102">
        <v>7199730</v>
      </c>
      <c r="AH69" s="102">
        <v>7659203</v>
      </c>
      <c r="AI69" s="102">
        <v>8143228</v>
      </c>
      <c r="AJ69" s="102">
        <v>8653154</v>
      </c>
      <c r="AK69" s="102">
        <v>9190405</v>
      </c>
      <c r="AL69" s="102">
        <v>9756484</v>
      </c>
      <c r="AM69" s="102">
        <v>10352978</v>
      </c>
      <c r="AN69" s="102">
        <v>10981559</v>
      </c>
      <c r="AO69" s="102">
        <v>11643991</v>
      </c>
      <c r="AP69" s="102">
        <v>12342136</v>
      </c>
      <c r="AQ69" s="102">
        <v>13077959</v>
      </c>
      <c r="AR69" s="102">
        <v>13853532</v>
      </c>
      <c r="AS69" s="102">
        <v>14671041</v>
      </c>
      <c r="AT69" s="102">
        <v>15532793</v>
      </c>
      <c r="AU69" s="102">
        <v>16441221</v>
      </c>
      <c r="AV69" s="102">
        <v>17398892</v>
      </c>
      <c r="AW69" s="102">
        <v>18408515</v>
      </c>
      <c r="AX69" s="102">
        <v>19472946</v>
      </c>
      <c r="AY69" s="102">
        <v>20595201</v>
      </c>
      <c r="AZ69" s="102">
        <v>21778460</v>
      </c>
      <c r="BA69" s="102">
        <v>23026077</v>
      </c>
      <c r="BB69" s="102">
        <v>24341593</v>
      </c>
      <c r="BC69" s="102">
        <v>25728742</v>
      </c>
      <c r="BD69" s="102">
        <v>27191464</v>
      </c>
      <c r="BE69" s="102">
        <v>28733915</v>
      </c>
      <c r="BF69" s="93"/>
      <c r="BG69" s="102">
        <v>610469138</v>
      </c>
    </row>
    <row r="70" spans="1:59" customFormat="1" ht="15.95" customHeight="1" x14ac:dyDescent="0.25">
      <c r="A70" s="130" t="s">
        <v>183</v>
      </c>
      <c r="B70" s="130"/>
      <c r="C70" s="130"/>
      <c r="D70" s="130"/>
      <c r="E70" s="131"/>
      <c r="F70" s="131"/>
      <c r="G70" s="99"/>
      <c r="H70" s="102">
        <v>595328</v>
      </c>
      <c r="I70" s="102">
        <v>595328</v>
      </c>
      <c r="J70" s="102">
        <v>595328</v>
      </c>
      <c r="K70" s="102">
        <v>595328</v>
      </c>
      <c r="L70" s="102">
        <v>595328</v>
      </c>
      <c r="M70" s="102">
        <v>595328</v>
      </c>
      <c r="N70" s="102">
        <v>595328</v>
      </c>
      <c r="O70" s="102">
        <v>595328</v>
      </c>
      <c r="P70" s="102">
        <v>595328</v>
      </c>
      <c r="Q70" s="102">
        <v>595328</v>
      </c>
      <c r="R70" s="102">
        <v>595328</v>
      </c>
      <c r="S70" s="102">
        <v>595328</v>
      </c>
      <c r="T70" s="102">
        <v>595328</v>
      </c>
      <c r="U70" s="102">
        <v>595328</v>
      </c>
      <c r="V70" s="102">
        <v>595328</v>
      </c>
      <c r="W70" s="102">
        <v>595328</v>
      </c>
      <c r="X70" s="102">
        <v>595328</v>
      </c>
      <c r="Y70" s="102">
        <v>595328</v>
      </c>
      <c r="Z70" s="102">
        <v>595328</v>
      </c>
      <c r="AA70" s="102">
        <v>595328</v>
      </c>
      <c r="AB70" s="102">
        <v>595328</v>
      </c>
      <c r="AC70" s="102">
        <v>595328</v>
      </c>
      <c r="AD70" s="102">
        <v>595328</v>
      </c>
      <c r="AE70" s="102">
        <v>595328</v>
      </c>
      <c r="AF70" s="102">
        <v>595328</v>
      </c>
      <c r="AG70" s="102">
        <v>595328</v>
      </c>
      <c r="AH70" s="102">
        <v>595328</v>
      </c>
      <c r="AI70" s="102">
        <v>595328</v>
      </c>
      <c r="AJ70" s="102">
        <v>595328</v>
      </c>
      <c r="AK70" s="102">
        <v>595328</v>
      </c>
      <c r="AL70" s="102">
        <v>595328</v>
      </c>
      <c r="AM70" s="102">
        <v>595328</v>
      </c>
      <c r="AN70" s="102">
        <v>595328</v>
      </c>
      <c r="AO70" s="102">
        <v>595328</v>
      </c>
      <c r="AP70" s="102">
        <v>595328</v>
      </c>
      <c r="AQ70" s="102">
        <v>595328</v>
      </c>
      <c r="AR70" s="102">
        <v>595328</v>
      </c>
      <c r="AS70" s="102">
        <v>595328</v>
      </c>
      <c r="AT70" s="102">
        <v>595328</v>
      </c>
      <c r="AU70" s="102">
        <v>595328</v>
      </c>
      <c r="AV70" s="102">
        <v>595328</v>
      </c>
      <c r="AW70" s="102">
        <v>595328</v>
      </c>
      <c r="AX70" s="102">
        <v>595328</v>
      </c>
      <c r="AY70" s="102">
        <v>595328</v>
      </c>
      <c r="AZ70" s="102">
        <v>595328</v>
      </c>
      <c r="BA70" s="102">
        <v>595328</v>
      </c>
      <c r="BB70" s="102">
        <v>595328</v>
      </c>
      <c r="BC70" s="102">
        <v>595328</v>
      </c>
      <c r="BD70" s="102">
        <v>595328</v>
      </c>
      <c r="BE70" s="102">
        <v>595328</v>
      </c>
      <c r="BF70" s="93"/>
      <c r="BG70" s="102">
        <v>29766394</v>
      </c>
    </row>
    <row r="71" spans="1:59" customFormat="1" ht="15.95" customHeight="1" x14ac:dyDescent="0.25">
      <c r="A71" s="130" t="s">
        <v>184</v>
      </c>
      <c r="B71" s="130"/>
      <c r="C71" s="130"/>
      <c r="D71" s="130"/>
      <c r="E71" s="131"/>
      <c r="F71" s="131"/>
      <c r="G71" s="99"/>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99"/>
      <c r="AL71" s="99"/>
      <c r="AM71" s="99"/>
      <c r="AN71" s="99"/>
      <c r="AO71" s="99"/>
      <c r="AP71" s="99"/>
      <c r="AQ71" s="99"/>
      <c r="AR71" s="99"/>
      <c r="AS71" s="99"/>
      <c r="AT71" s="99"/>
      <c r="AU71" s="99"/>
      <c r="AV71" s="99"/>
      <c r="AW71" s="99"/>
      <c r="AX71" s="99"/>
      <c r="AY71" s="99"/>
      <c r="AZ71" s="99"/>
      <c r="BA71" s="99"/>
      <c r="BB71" s="99"/>
      <c r="BC71" s="99"/>
      <c r="BD71" s="99"/>
      <c r="BE71" s="99"/>
      <c r="BF71" s="93"/>
      <c r="BG71" s="99"/>
    </row>
    <row r="72" spans="1:59" customFormat="1" ht="32.1" customHeight="1" x14ac:dyDescent="0.25">
      <c r="A72" s="130" t="s">
        <v>186</v>
      </c>
      <c r="B72" s="130"/>
      <c r="C72" s="130"/>
      <c r="D72" s="130"/>
      <c r="E72" s="131"/>
      <c r="F72" s="131"/>
      <c r="G72" s="99"/>
      <c r="H72" s="99"/>
      <c r="I72" s="99"/>
      <c r="J72" s="99"/>
      <c r="K72" s="99"/>
      <c r="L72" s="102">
        <v>-262208</v>
      </c>
      <c r="M72" s="102">
        <v>-332589</v>
      </c>
      <c r="N72" s="102">
        <v>-365806</v>
      </c>
      <c r="O72" s="102">
        <v>-400705</v>
      </c>
      <c r="P72" s="102">
        <v>-437380</v>
      </c>
      <c r="Q72" s="102">
        <v>-475928</v>
      </c>
      <c r="R72" s="102">
        <v>-516452</v>
      </c>
      <c r="S72" s="102">
        <v>-559061</v>
      </c>
      <c r="T72" s="102">
        <v>-603870</v>
      </c>
      <c r="U72" s="102">
        <v>-650998</v>
      </c>
      <c r="V72" s="102">
        <v>-700575</v>
      </c>
      <c r="W72" s="102">
        <v>-752734</v>
      </c>
      <c r="X72" s="102">
        <v>-807618</v>
      </c>
      <c r="Y72" s="102">
        <v>-865376</v>
      </c>
      <c r="Z72" s="102">
        <v>-926168</v>
      </c>
      <c r="AA72" s="102">
        <v>-990158</v>
      </c>
      <c r="AB72" s="102">
        <v>-1057524</v>
      </c>
      <c r="AC72" s="102">
        <v>-1128451</v>
      </c>
      <c r="AD72" s="102">
        <v>-1203135</v>
      </c>
      <c r="AE72" s="102">
        <v>-1281783</v>
      </c>
      <c r="AF72" s="102">
        <v>-1364612</v>
      </c>
      <c r="AG72" s="102">
        <v>-1451852</v>
      </c>
      <c r="AH72" s="102">
        <v>-1543747</v>
      </c>
      <c r="AI72" s="102">
        <v>-1640552</v>
      </c>
      <c r="AJ72" s="102">
        <v>-1742537</v>
      </c>
      <c r="AK72" s="102">
        <v>-1849988</v>
      </c>
      <c r="AL72" s="102">
        <v>-1963203</v>
      </c>
      <c r="AM72" s="102">
        <v>-2082502</v>
      </c>
      <c r="AN72" s="102">
        <v>-2208218</v>
      </c>
      <c r="AO72" s="102">
        <v>-2340705</v>
      </c>
      <c r="AP72" s="102">
        <v>-2480334</v>
      </c>
      <c r="AQ72" s="102">
        <v>-2627498</v>
      </c>
      <c r="AR72" s="102">
        <v>-2782613</v>
      </c>
      <c r="AS72" s="102">
        <v>-2946115</v>
      </c>
      <c r="AT72" s="102">
        <v>-3118465</v>
      </c>
      <c r="AU72" s="102">
        <v>-3300151</v>
      </c>
      <c r="AV72" s="102">
        <v>-3491685</v>
      </c>
      <c r="AW72" s="102">
        <v>-3693610</v>
      </c>
      <c r="AX72" s="102">
        <v>-3906496</v>
      </c>
      <c r="AY72" s="102">
        <v>-4130947</v>
      </c>
      <c r="AZ72" s="102">
        <v>-4367598</v>
      </c>
      <c r="BA72" s="102">
        <v>-4617122</v>
      </c>
      <c r="BB72" s="102">
        <v>-4880225</v>
      </c>
      <c r="BC72" s="102">
        <v>-5157655</v>
      </c>
      <c r="BD72" s="102">
        <v>-5450199</v>
      </c>
      <c r="BE72" s="102">
        <v>-5758690</v>
      </c>
      <c r="BF72" s="93"/>
      <c r="BG72" s="102">
        <v>-122093828</v>
      </c>
    </row>
    <row r="73" spans="1:59" customFormat="1" ht="32.1" customHeight="1" x14ac:dyDescent="0.25">
      <c r="A73" s="130" t="s">
        <v>190</v>
      </c>
      <c r="B73" s="130"/>
      <c r="C73" s="130"/>
      <c r="D73" s="130"/>
      <c r="E73" s="131"/>
      <c r="F73" s="131"/>
      <c r="G73" s="99"/>
      <c r="H73" s="99"/>
      <c r="I73" s="99"/>
      <c r="J73" s="99"/>
      <c r="K73" s="99"/>
      <c r="L73" s="99"/>
      <c r="M73" s="99"/>
      <c r="N73" s="99"/>
      <c r="O73" s="99"/>
      <c r="P73" s="99"/>
      <c r="Q73" s="99"/>
      <c r="R73" s="102">
        <v>-20917</v>
      </c>
      <c r="S73" s="102">
        <v>-690362</v>
      </c>
      <c r="T73" s="102">
        <v>-728332</v>
      </c>
      <c r="U73" s="102">
        <v>-768390</v>
      </c>
      <c r="V73" s="102">
        <v>-810652</v>
      </c>
      <c r="W73" s="102">
        <v>-855237</v>
      </c>
      <c r="X73" s="102">
        <v>-902275</v>
      </c>
      <c r="Y73" s="102">
        <v>-951901</v>
      </c>
      <c r="Z73" s="102">
        <v>-1004255</v>
      </c>
      <c r="AA73" s="102">
        <v>-1059489</v>
      </c>
      <c r="AB73" s="102">
        <v>-1117761</v>
      </c>
      <c r="AC73" s="102">
        <v>-1179238</v>
      </c>
      <c r="AD73" s="102">
        <v>-1244096</v>
      </c>
      <c r="AE73" s="102">
        <v>-1312521</v>
      </c>
      <c r="AF73" s="102">
        <v>-1384710</v>
      </c>
      <c r="AG73" s="102">
        <v>-1460869</v>
      </c>
      <c r="AH73" s="102">
        <v>-1541217</v>
      </c>
      <c r="AI73" s="102">
        <v>-1625984</v>
      </c>
      <c r="AJ73" s="102">
        <v>-1715413</v>
      </c>
      <c r="AK73" s="102">
        <v>-1809761</v>
      </c>
      <c r="AL73" s="102">
        <v>-1909297</v>
      </c>
      <c r="AM73" s="102">
        <v>-2014309</v>
      </c>
      <c r="AN73" s="102">
        <v>-2125096</v>
      </c>
      <c r="AO73" s="102">
        <v>-2241976</v>
      </c>
      <c r="AP73" s="102">
        <v>-2365285</v>
      </c>
      <c r="AQ73" s="102">
        <v>-2495375</v>
      </c>
      <c r="AR73" s="102">
        <v>-2632621</v>
      </c>
      <c r="AS73" s="102">
        <v>-2777415</v>
      </c>
      <c r="AT73" s="102">
        <v>-2930173</v>
      </c>
      <c r="AU73" s="102">
        <v>-3091333</v>
      </c>
      <c r="AV73" s="102">
        <v>-3261356</v>
      </c>
      <c r="AW73" s="102">
        <v>-3440730</v>
      </c>
      <c r="AX73" s="102">
        <v>-3629971</v>
      </c>
      <c r="AY73" s="102">
        <v>-3829619</v>
      </c>
      <c r="AZ73" s="102">
        <v>-4040248</v>
      </c>
      <c r="BA73" s="102">
        <v>-4262462</v>
      </c>
      <c r="BB73" s="102">
        <v>-4496897</v>
      </c>
      <c r="BC73" s="102">
        <v>-4744226</v>
      </c>
      <c r="BD73" s="102">
        <v>-5005159</v>
      </c>
      <c r="BE73" s="102">
        <v>-5280443</v>
      </c>
      <c r="BF73" s="93"/>
      <c r="BG73" s="102">
        <v>-112947558</v>
      </c>
    </row>
    <row r="74" spans="1:59" customFormat="1" ht="15.95" customHeight="1" x14ac:dyDescent="0.25">
      <c r="A74" s="130" t="s">
        <v>191</v>
      </c>
      <c r="B74" s="130"/>
      <c r="C74" s="130"/>
      <c r="D74" s="130"/>
      <c r="E74" s="131"/>
      <c r="F74" s="131"/>
      <c r="G74" s="99"/>
      <c r="H74" s="102">
        <v>80220</v>
      </c>
      <c r="I74" s="102">
        <v>78583</v>
      </c>
      <c r="J74" s="102">
        <v>-3274</v>
      </c>
      <c r="K74" s="102">
        <v>-3274</v>
      </c>
      <c r="L74" s="102">
        <v>18576</v>
      </c>
      <c r="M74" s="102">
        <v>2591</v>
      </c>
      <c r="N74" s="100">
        <v>-506</v>
      </c>
      <c r="O74" s="100">
        <v>-366</v>
      </c>
      <c r="P74" s="100">
        <v>-218</v>
      </c>
      <c r="Q74" s="100">
        <v>-62</v>
      </c>
      <c r="R74" s="102">
        <v>5332</v>
      </c>
      <c r="S74" s="102">
        <v>167638</v>
      </c>
      <c r="T74" s="102">
        <v>9952</v>
      </c>
      <c r="U74" s="102">
        <v>10668</v>
      </c>
      <c r="V74" s="102">
        <v>11422</v>
      </c>
      <c r="W74" s="102">
        <v>12219</v>
      </c>
      <c r="X74" s="102">
        <v>13059</v>
      </c>
      <c r="Y74" s="102">
        <v>13945</v>
      </c>
      <c r="Z74" s="102">
        <v>14880</v>
      </c>
      <c r="AA74" s="102">
        <v>15867</v>
      </c>
      <c r="AB74" s="102">
        <v>16908</v>
      </c>
      <c r="AC74" s="102">
        <v>18006</v>
      </c>
      <c r="AD74" s="102">
        <v>19164</v>
      </c>
      <c r="AE74" s="102">
        <v>20386</v>
      </c>
      <c r="AF74" s="102">
        <v>21675</v>
      </c>
      <c r="AG74" s="102">
        <v>23036</v>
      </c>
      <c r="AH74" s="102">
        <v>24471</v>
      </c>
      <c r="AI74" s="102">
        <v>25985</v>
      </c>
      <c r="AJ74" s="102">
        <v>27582</v>
      </c>
      <c r="AK74" s="102">
        <v>29267</v>
      </c>
      <c r="AL74" s="102">
        <v>31045</v>
      </c>
      <c r="AM74" s="102">
        <v>32920</v>
      </c>
      <c r="AN74" s="102">
        <v>34899</v>
      </c>
      <c r="AO74" s="102">
        <v>36986</v>
      </c>
      <c r="AP74" s="102">
        <v>39189</v>
      </c>
      <c r="AQ74" s="102">
        <v>41512</v>
      </c>
      <c r="AR74" s="102">
        <v>43963</v>
      </c>
      <c r="AS74" s="102">
        <v>46549</v>
      </c>
      <c r="AT74" s="102">
        <v>49278</v>
      </c>
      <c r="AU74" s="102">
        <v>52156</v>
      </c>
      <c r="AV74" s="102">
        <v>55193</v>
      </c>
      <c r="AW74" s="102">
        <v>58396</v>
      </c>
      <c r="AX74" s="102">
        <v>61776</v>
      </c>
      <c r="AY74" s="102">
        <v>65342</v>
      </c>
      <c r="AZ74" s="102">
        <v>69104</v>
      </c>
      <c r="BA74" s="102">
        <v>73073</v>
      </c>
      <c r="BB74" s="102">
        <v>77260</v>
      </c>
      <c r="BC74" s="102">
        <v>81677</v>
      </c>
      <c r="BD74" s="102">
        <v>86338</v>
      </c>
      <c r="BE74" s="102">
        <v>91254</v>
      </c>
      <c r="BF74" s="93"/>
      <c r="BG74" s="102">
        <v>2241084</v>
      </c>
    </row>
    <row r="75" spans="1:59" customFormat="1" ht="15.95" customHeight="1" x14ac:dyDescent="0.25">
      <c r="A75" s="130" t="s">
        <v>192</v>
      </c>
      <c r="B75" s="130"/>
      <c r="C75" s="130"/>
      <c r="D75" s="130"/>
      <c r="E75" s="131"/>
      <c r="F75" s="131"/>
      <c r="G75" s="102">
        <v>-4268683</v>
      </c>
      <c r="H75" s="102">
        <v>-30680485</v>
      </c>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c r="BA75" s="99"/>
      <c r="BB75" s="99"/>
      <c r="BC75" s="99"/>
      <c r="BD75" s="99"/>
      <c r="BE75" s="99"/>
      <c r="BF75" s="93"/>
      <c r="BG75" s="102">
        <v>-34949167</v>
      </c>
    </row>
    <row r="76" spans="1:59" customFormat="1" ht="15.95" customHeight="1" x14ac:dyDescent="0.25">
      <c r="A76" s="130" t="s">
        <v>193</v>
      </c>
      <c r="B76" s="130"/>
      <c r="C76" s="130"/>
      <c r="D76" s="130"/>
      <c r="E76" s="131"/>
      <c r="F76" s="131"/>
      <c r="G76" s="99"/>
      <c r="H76" s="99"/>
      <c r="I76" s="99"/>
      <c r="J76" s="99"/>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99"/>
      <c r="AK76" s="99"/>
      <c r="AL76" s="99"/>
      <c r="AM76" s="99"/>
      <c r="AN76" s="99"/>
      <c r="AO76" s="99"/>
      <c r="AP76" s="99"/>
      <c r="AQ76" s="99"/>
      <c r="AR76" s="99"/>
      <c r="AS76" s="99"/>
      <c r="AT76" s="99"/>
      <c r="AU76" s="99"/>
      <c r="AV76" s="99"/>
      <c r="AW76" s="99"/>
      <c r="AX76" s="99"/>
      <c r="AY76" s="99"/>
      <c r="AZ76" s="99"/>
      <c r="BA76" s="99"/>
      <c r="BB76" s="99"/>
      <c r="BC76" s="99"/>
      <c r="BD76" s="99"/>
      <c r="BE76" s="99"/>
      <c r="BF76" s="93"/>
      <c r="BG76" s="99"/>
    </row>
    <row r="77" spans="1:59" customFormat="1" ht="15.95" customHeight="1" x14ac:dyDescent="0.25">
      <c r="A77" s="130" t="s">
        <v>194</v>
      </c>
      <c r="B77" s="130"/>
      <c r="C77" s="130"/>
      <c r="D77" s="130"/>
      <c r="E77" s="131"/>
      <c r="F77" s="131"/>
      <c r="G77" s="102">
        <v>-4268683</v>
      </c>
      <c r="H77" s="102">
        <v>-30921146</v>
      </c>
      <c r="I77" s="102">
        <v>2092855</v>
      </c>
      <c r="J77" s="102">
        <v>2169817</v>
      </c>
      <c r="K77" s="102">
        <v>2336650</v>
      </c>
      <c r="L77" s="102">
        <v>2271582</v>
      </c>
      <c r="M77" s="102">
        <v>2369425</v>
      </c>
      <c r="N77" s="102">
        <v>2526732</v>
      </c>
      <c r="O77" s="102">
        <v>2695523</v>
      </c>
      <c r="P77" s="102">
        <v>2873020</v>
      </c>
      <c r="Q77" s="102">
        <v>3059704</v>
      </c>
      <c r="R77" s="102">
        <v>3240392</v>
      </c>
      <c r="S77" s="102">
        <v>2939678</v>
      </c>
      <c r="T77" s="102">
        <v>2961225</v>
      </c>
      <c r="U77" s="102">
        <v>3150455</v>
      </c>
      <c r="V77" s="102">
        <v>3349517</v>
      </c>
      <c r="W77" s="102">
        <v>3558950</v>
      </c>
      <c r="X77" s="102">
        <v>3779326</v>
      </c>
      <c r="Y77" s="102">
        <v>4011246</v>
      </c>
      <c r="Z77" s="102">
        <v>4255346</v>
      </c>
      <c r="AA77" s="102">
        <v>4512295</v>
      </c>
      <c r="AB77" s="102">
        <v>4782799</v>
      </c>
      <c r="AC77" s="102">
        <v>5067606</v>
      </c>
      <c r="AD77" s="102">
        <v>5367500</v>
      </c>
      <c r="AE77" s="102">
        <v>5683312</v>
      </c>
      <c r="AF77" s="102">
        <v>6015918</v>
      </c>
      <c r="AG77" s="102">
        <v>6366241</v>
      </c>
      <c r="AH77" s="102">
        <v>6735255</v>
      </c>
      <c r="AI77" s="102">
        <v>7123988</v>
      </c>
      <c r="AJ77" s="102">
        <v>7533526</v>
      </c>
      <c r="AK77" s="102">
        <v>7965012</v>
      </c>
      <c r="AL77" s="102">
        <v>8419653</v>
      </c>
      <c r="AM77" s="102">
        <v>8898724</v>
      </c>
      <c r="AN77" s="102">
        <v>9403567</v>
      </c>
      <c r="AO77" s="102">
        <v>9935600</v>
      </c>
      <c r="AP77" s="102">
        <v>10496319</v>
      </c>
      <c r="AQ77" s="102">
        <v>11087301</v>
      </c>
      <c r="AR77" s="102">
        <v>11710210</v>
      </c>
      <c r="AS77" s="102">
        <v>12366804</v>
      </c>
      <c r="AT77" s="102">
        <v>13058934</v>
      </c>
      <c r="AU77" s="102">
        <v>13788554</v>
      </c>
      <c r="AV77" s="102">
        <v>14557728</v>
      </c>
      <c r="AW77" s="102">
        <v>15368629</v>
      </c>
      <c r="AX77" s="102">
        <v>16223555</v>
      </c>
      <c r="AY77" s="102">
        <v>17124924</v>
      </c>
      <c r="AZ77" s="102">
        <v>18075293</v>
      </c>
      <c r="BA77" s="102">
        <v>19077356</v>
      </c>
      <c r="BB77" s="102">
        <v>20133956</v>
      </c>
      <c r="BC77" s="102">
        <v>21248092</v>
      </c>
      <c r="BD77" s="102">
        <v>22422930</v>
      </c>
      <c r="BE77" s="102">
        <v>23661808</v>
      </c>
      <c r="BF77" s="93"/>
      <c r="BG77" s="102">
        <v>490616394</v>
      </c>
    </row>
    <row r="78" spans="1:59" customFormat="1" ht="15.95" customHeight="1" x14ac:dyDescent="0.25">
      <c r="A78" s="130" t="s">
        <v>507</v>
      </c>
      <c r="B78" s="130"/>
      <c r="C78" s="130"/>
      <c r="D78" s="130"/>
      <c r="E78" s="131"/>
      <c r="F78" s="131"/>
      <c r="G78" s="102">
        <v>-4268683</v>
      </c>
      <c r="H78" s="102">
        <v>-35189829</v>
      </c>
      <c r="I78" s="102">
        <v>-33096974</v>
      </c>
      <c r="J78" s="102">
        <v>-30927157</v>
      </c>
      <c r="K78" s="102">
        <v>-28590507</v>
      </c>
      <c r="L78" s="102">
        <v>-26318924</v>
      </c>
      <c r="M78" s="102">
        <v>-23949499</v>
      </c>
      <c r="N78" s="102">
        <v>-21422767</v>
      </c>
      <c r="O78" s="102">
        <v>-18727244</v>
      </c>
      <c r="P78" s="102">
        <v>-15854224</v>
      </c>
      <c r="Q78" s="102">
        <v>-12794519</v>
      </c>
      <c r="R78" s="102">
        <v>-9554128</v>
      </c>
      <c r="S78" s="102">
        <v>-6614450</v>
      </c>
      <c r="T78" s="102">
        <v>-3653224</v>
      </c>
      <c r="U78" s="102">
        <v>-502769</v>
      </c>
      <c r="V78" s="102">
        <v>2846747</v>
      </c>
      <c r="W78" s="102">
        <v>6405697</v>
      </c>
      <c r="X78" s="102">
        <v>10185023</v>
      </c>
      <c r="Y78" s="102">
        <v>14196269</v>
      </c>
      <c r="Z78" s="102">
        <v>18451615</v>
      </c>
      <c r="AA78" s="102">
        <v>22963910</v>
      </c>
      <c r="AB78" s="102">
        <v>27746709</v>
      </c>
      <c r="AC78" s="102">
        <v>32814315</v>
      </c>
      <c r="AD78" s="102">
        <v>38181815</v>
      </c>
      <c r="AE78" s="102">
        <v>43865127</v>
      </c>
      <c r="AF78" s="102">
        <v>49881045</v>
      </c>
      <c r="AG78" s="102">
        <v>56247285</v>
      </c>
      <c r="AH78" s="102">
        <v>62982540</v>
      </c>
      <c r="AI78" s="102">
        <v>70106528</v>
      </c>
      <c r="AJ78" s="102">
        <v>77640054</v>
      </c>
      <c r="AK78" s="102">
        <v>85605066</v>
      </c>
      <c r="AL78" s="102">
        <v>94024720</v>
      </c>
      <c r="AM78" s="102">
        <v>102923444</v>
      </c>
      <c r="AN78" s="102">
        <v>112327010</v>
      </c>
      <c r="AO78" s="102">
        <v>122262611</v>
      </c>
      <c r="AP78" s="102">
        <v>132758929</v>
      </c>
      <c r="AQ78" s="102">
        <v>143846230</v>
      </c>
      <c r="AR78" s="102">
        <v>155556440</v>
      </c>
      <c r="AS78" s="102">
        <v>167923244</v>
      </c>
      <c r="AT78" s="102">
        <v>180982178</v>
      </c>
      <c r="AU78" s="102">
        <v>194770732</v>
      </c>
      <c r="AV78" s="102">
        <v>209328460</v>
      </c>
      <c r="AW78" s="102">
        <v>224697089</v>
      </c>
      <c r="AX78" s="102">
        <v>240920644</v>
      </c>
      <c r="AY78" s="102">
        <v>258045568</v>
      </c>
      <c r="AZ78" s="102">
        <v>276120861</v>
      </c>
      <c r="BA78" s="102">
        <v>295198217</v>
      </c>
      <c r="BB78" s="102">
        <v>315332172</v>
      </c>
      <c r="BC78" s="102">
        <v>336580264</v>
      </c>
      <c r="BD78" s="102">
        <v>359003195</v>
      </c>
      <c r="BE78" s="102">
        <v>382665002</v>
      </c>
      <c r="BF78" s="93"/>
      <c r="BG78" s="99"/>
    </row>
    <row r="79" spans="1:59" customFormat="1" ht="15.95" customHeight="1" x14ac:dyDescent="0.25">
      <c r="A79" s="130" t="s">
        <v>195</v>
      </c>
      <c r="B79" s="130"/>
      <c r="C79" s="130"/>
      <c r="D79" s="130"/>
      <c r="E79" s="131"/>
      <c r="F79" s="131"/>
      <c r="G79" s="103">
        <v>1.1950000000000001</v>
      </c>
      <c r="H79" s="103">
        <v>1.4279999999999999</v>
      </c>
      <c r="I79" s="103">
        <v>1.706</v>
      </c>
      <c r="J79" s="103">
        <v>2.0390000000000001</v>
      </c>
      <c r="K79" s="103">
        <v>2.4369999999999998</v>
      </c>
      <c r="L79" s="103">
        <v>2.9119999999999999</v>
      </c>
      <c r="M79" s="103">
        <v>3.48</v>
      </c>
      <c r="N79" s="103">
        <v>4.1589999999999998</v>
      </c>
      <c r="O79" s="103">
        <v>4.9690000000000003</v>
      </c>
      <c r="P79" s="103">
        <v>5.9390000000000001</v>
      </c>
      <c r="Q79" s="103">
        <v>7.0970000000000004</v>
      </c>
      <c r="R79" s="103">
        <v>8.48</v>
      </c>
      <c r="S79" s="103">
        <v>10.134</v>
      </c>
      <c r="T79" s="103">
        <v>12.11</v>
      </c>
      <c r="U79" s="103">
        <v>14.472</v>
      </c>
      <c r="V79" s="103">
        <v>17.294</v>
      </c>
      <c r="W79" s="103">
        <v>20.666</v>
      </c>
      <c r="X79" s="103">
        <v>24.696000000000002</v>
      </c>
      <c r="Y79" s="103">
        <v>29.510999999999999</v>
      </c>
      <c r="Z79" s="103">
        <v>35.265999999999998</v>
      </c>
      <c r="AA79" s="103">
        <v>42.143000000000001</v>
      </c>
      <c r="AB79" s="103">
        <v>50.360999999999997</v>
      </c>
      <c r="AC79" s="103">
        <v>60.180999999999997</v>
      </c>
      <c r="AD79" s="103">
        <v>71.917000000000002</v>
      </c>
      <c r="AE79" s="103">
        <v>85.94</v>
      </c>
      <c r="AF79" s="103">
        <v>102.699</v>
      </c>
      <c r="AG79" s="103">
        <v>122.72499999999999</v>
      </c>
      <c r="AH79" s="103">
        <v>146.65700000000001</v>
      </c>
      <c r="AI79" s="103">
        <v>175.255</v>
      </c>
      <c r="AJ79" s="103">
        <v>209.429</v>
      </c>
      <c r="AK79" s="103">
        <v>250.268</v>
      </c>
      <c r="AL79" s="103">
        <v>299.07</v>
      </c>
      <c r="AM79" s="103">
        <v>357.38900000000001</v>
      </c>
      <c r="AN79" s="103">
        <v>427.08</v>
      </c>
      <c r="AO79" s="103">
        <v>510.36</v>
      </c>
      <c r="AP79" s="103">
        <v>609.88</v>
      </c>
      <c r="AQ79" s="103">
        <v>728.80700000000002</v>
      </c>
      <c r="AR79" s="103">
        <v>870.92399999999998</v>
      </c>
      <c r="AS79" s="104">
        <v>1040.7550000000001</v>
      </c>
      <c r="AT79" s="104">
        <v>1243.702</v>
      </c>
      <c r="AU79" s="104">
        <v>1486.223</v>
      </c>
      <c r="AV79" s="104">
        <v>1776.037</v>
      </c>
      <c r="AW79" s="104">
        <v>2122.364</v>
      </c>
      <c r="AX79" s="104">
        <v>2536.2249999999999</v>
      </c>
      <c r="AY79" s="104">
        <v>3030.7890000000002</v>
      </c>
      <c r="AZ79" s="104">
        <v>3621.7930000000001</v>
      </c>
      <c r="BA79" s="104">
        <v>4328.0429999999997</v>
      </c>
      <c r="BB79" s="104">
        <v>5172.0110000000004</v>
      </c>
      <c r="BC79" s="104">
        <v>6180.5529999999999</v>
      </c>
      <c r="BD79" s="104">
        <v>7385.7610000000004</v>
      </c>
      <c r="BE79" s="104">
        <v>8825.9850000000006</v>
      </c>
      <c r="BF79" s="93"/>
      <c r="BG79" s="99"/>
    </row>
    <row r="80" spans="1:59" customFormat="1" ht="15.95" customHeight="1" x14ac:dyDescent="0.25">
      <c r="A80" s="130" t="s">
        <v>508</v>
      </c>
      <c r="B80" s="130"/>
      <c r="C80" s="130"/>
      <c r="D80" s="130"/>
      <c r="E80" s="131"/>
      <c r="F80" s="131"/>
      <c r="G80" s="102">
        <v>-3572119</v>
      </c>
      <c r="H80" s="102">
        <v>-21653085</v>
      </c>
      <c r="I80" s="102">
        <v>1226409</v>
      </c>
      <c r="J80" s="102">
        <v>1064024</v>
      </c>
      <c r="K80" s="102">
        <v>958858</v>
      </c>
      <c r="L80" s="102">
        <v>780048</v>
      </c>
      <c r="M80" s="102">
        <v>680875</v>
      </c>
      <c r="N80" s="102">
        <v>607598</v>
      </c>
      <c r="O80" s="102">
        <v>542415</v>
      </c>
      <c r="P80" s="102">
        <v>483793</v>
      </c>
      <c r="Q80" s="102">
        <v>431154</v>
      </c>
      <c r="R80" s="102">
        <v>382105</v>
      </c>
      <c r="S80" s="102">
        <v>290079</v>
      </c>
      <c r="T80" s="102">
        <v>244524</v>
      </c>
      <c r="U80" s="102">
        <v>217698</v>
      </c>
      <c r="V80" s="102">
        <v>193685</v>
      </c>
      <c r="W80" s="102">
        <v>172214</v>
      </c>
      <c r="X80" s="102">
        <v>153035</v>
      </c>
      <c r="Y80" s="102">
        <v>135922</v>
      </c>
      <c r="Z80" s="102">
        <v>120664</v>
      </c>
      <c r="AA80" s="102">
        <v>107071</v>
      </c>
      <c r="AB80" s="102">
        <v>94970</v>
      </c>
      <c r="AC80" s="102">
        <v>84206</v>
      </c>
      <c r="AD80" s="102">
        <v>74635</v>
      </c>
      <c r="AE80" s="102">
        <v>66131</v>
      </c>
      <c r="AF80" s="102">
        <v>58578</v>
      </c>
      <c r="AG80" s="102">
        <v>51874</v>
      </c>
      <c r="AH80" s="102">
        <v>45925</v>
      </c>
      <c r="AI80" s="102">
        <v>40649</v>
      </c>
      <c r="AJ80" s="102">
        <v>35972</v>
      </c>
      <c r="AK80" s="102">
        <v>31826</v>
      </c>
      <c r="AL80" s="102">
        <v>28153</v>
      </c>
      <c r="AM80" s="102">
        <v>24899</v>
      </c>
      <c r="AN80" s="102">
        <v>22018</v>
      </c>
      <c r="AO80" s="102">
        <v>19468</v>
      </c>
      <c r="AP80" s="102">
        <v>17210</v>
      </c>
      <c r="AQ80" s="102">
        <v>15213</v>
      </c>
      <c r="AR80" s="102">
        <v>13446</v>
      </c>
      <c r="AS80" s="102">
        <v>11883</v>
      </c>
      <c r="AT80" s="102">
        <v>10500</v>
      </c>
      <c r="AU80" s="102">
        <v>9278</v>
      </c>
      <c r="AV80" s="102">
        <v>8197</v>
      </c>
      <c r="AW80" s="102">
        <v>7241</v>
      </c>
      <c r="AX80" s="102">
        <v>6397</v>
      </c>
      <c r="AY80" s="102">
        <v>5650</v>
      </c>
      <c r="AZ80" s="102">
        <v>4991</v>
      </c>
      <c r="BA80" s="102">
        <v>4408</v>
      </c>
      <c r="BB80" s="102">
        <v>3893</v>
      </c>
      <c r="BC80" s="102">
        <v>3438</v>
      </c>
      <c r="BD80" s="102">
        <v>3036</v>
      </c>
      <c r="BE80" s="102">
        <v>2681</v>
      </c>
      <c r="BF80" s="93"/>
      <c r="BG80" s="102">
        <v>-15618371</v>
      </c>
    </row>
    <row r="81" spans="1:59" customFormat="1" ht="15.95" customHeight="1" x14ac:dyDescent="0.25">
      <c r="A81" s="130" t="s">
        <v>509</v>
      </c>
      <c r="B81" s="130"/>
      <c r="C81" s="130"/>
      <c r="D81" s="130"/>
      <c r="E81" s="131"/>
      <c r="F81" s="131"/>
      <c r="G81" s="102">
        <v>-3572119</v>
      </c>
      <c r="H81" s="102">
        <v>-25225204</v>
      </c>
      <c r="I81" s="102">
        <v>-23998795</v>
      </c>
      <c r="J81" s="102">
        <v>-22934771</v>
      </c>
      <c r="K81" s="102">
        <v>-21975913</v>
      </c>
      <c r="L81" s="102">
        <v>-21195865</v>
      </c>
      <c r="M81" s="102">
        <v>-20514990</v>
      </c>
      <c r="N81" s="102">
        <v>-19907392</v>
      </c>
      <c r="O81" s="102">
        <v>-19364977</v>
      </c>
      <c r="P81" s="102">
        <v>-18881184</v>
      </c>
      <c r="Q81" s="102">
        <v>-18450030</v>
      </c>
      <c r="R81" s="102">
        <v>-18067925</v>
      </c>
      <c r="S81" s="102">
        <v>-17777846</v>
      </c>
      <c r="T81" s="102">
        <v>-17533322</v>
      </c>
      <c r="U81" s="102">
        <v>-17315624</v>
      </c>
      <c r="V81" s="102">
        <v>-17121939</v>
      </c>
      <c r="W81" s="102">
        <v>-16949725</v>
      </c>
      <c r="X81" s="102">
        <v>-16796690</v>
      </c>
      <c r="Y81" s="102">
        <v>-16660768</v>
      </c>
      <c r="Z81" s="102">
        <v>-16540104</v>
      </c>
      <c r="AA81" s="102">
        <v>-16433033</v>
      </c>
      <c r="AB81" s="102">
        <v>-16338063</v>
      </c>
      <c r="AC81" s="102">
        <v>-16253857</v>
      </c>
      <c r="AD81" s="102">
        <v>-16179223</v>
      </c>
      <c r="AE81" s="102">
        <v>-16113092</v>
      </c>
      <c r="AF81" s="102">
        <v>-16054513</v>
      </c>
      <c r="AG81" s="102">
        <v>-16002639</v>
      </c>
      <c r="AH81" s="102">
        <v>-15956714</v>
      </c>
      <c r="AI81" s="102">
        <v>-15916065</v>
      </c>
      <c r="AJ81" s="102">
        <v>-15880093</v>
      </c>
      <c r="AK81" s="102">
        <v>-15848267</v>
      </c>
      <c r="AL81" s="102">
        <v>-15820114</v>
      </c>
      <c r="AM81" s="102">
        <v>-15795215</v>
      </c>
      <c r="AN81" s="102">
        <v>-15773197</v>
      </c>
      <c r="AO81" s="102">
        <v>-15753729</v>
      </c>
      <c r="AP81" s="102">
        <v>-15736518</v>
      </c>
      <c r="AQ81" s="102">
        <v>-15721305</v>
      </c>
      <c r="AR81" s="102">
        <v>-15707860</v>
      </c>
      <c r="AS81" s="102">
        <v>-15695977</v>
      </c>
      <c r="AT81" s="102">
        <v>-15685477</v>
      </c>
      <c r="AU81" s="102">
        <v>-15676200</v>
      </c>
      <c r="AV81" s="102">
        <v>-15668003</v>
      </c>
      <c r="AW81" s="102">
        <v>-15660762</v>
      </c>
      <c r="AX81" s="102">
        <v>-15654365</v>
      </c>
      <c r="AY81" s="102">
        <v>-15648714</v>
      </c>
      <c r="AZ81" s="102">
        <v>-15643724</v>
      </c>
      <c r="BA81" s="102">
        <v>-15639316</v>
      </c>
      <c r="BB81" s="102">
        <v>-15635423</v>
      </c>
      <c r="BC81" s="102">
        <v>-15631985</v>
      </c>
      <c r="BD81" s="102">
        <v>-15628949</v>
      </c>
      <c r="BE81" s="102">
        <v>-15626268</v>
      </c>
      <c r="BF81" s="93"/>
      <c r="BG81" s="99"/>
    </row>
    <row r="82" spans="1:59" customFormat="1" ht="32.1" customHeight="1" x14ac:dyDescent="0.25">
      <c r="A82" s="135" t="s">
        <v>196</v>
      </c>
      <c r="B82" s="135"/>
      <c r="C82" s="135"/>
      <c r="D82" s="135"/>
      <c r="E82" s="139">
        <v>-15618370.939999999</v>
      </c>
      <c r="F82" s="139"/>
      <c r="G82" s="93" t="s">
        <v>510</v>
      </c>
      <c r="H82" s="23"/>
      <c r="I82" s="91"/>
      <c r="J82" s="91"/>
      <c r="K82" s="19"/>
      <c r="L82" s="2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row>
    <row r="83" spans="1:59" customFormat="1" ht="15.95" customHeight="1" x14ac:dyDescent="0.25">
      <c r="A83" s="135" t="s">
        <v>197</v>
      </c>
      <c r="B83" s="135"/>
      <c r="C83" s="135"/>
      <c r="D83" s="135"/>
      <c r="E83" s="136">
        <v>10.149552</v>
      </c>
      <c r="F83" s="136"/>
      <c r="G83" s="93" t="s">
        <v>198</v>
      </c>
      <c r="H83" s="23"/>
      <c r="I83" s="91"/>
      <c r="J83" s="91"/>
      <c r="K83" s="19"/>
      <c r="L83" s="2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row>
    <row r="84" spans="1:59" customFormat="1" ht="15.95" customHeight="1" x14ac:dyDescent="0.25">
      <c r="A84" s="135" t="s">
        <v>199</v>
      </c>
      <c r="B84" s="135"/>
      <c r="C84" s="135"/>
      <c r="D84" s="135"/>
      <c r="E84" s="136">
        <v>15.150101899999999</v>
      </c>
      <c r="F84" s="136"/>
      <c r="G84" s="93" t="s">
        <v>200</v>
      </c>
      <c r="H84" s="23"/>
      <c r="I84" s="91"/>
      <c r="J84" s="91"/>
      <c r="K84" s="19"/>
      <c r="L84" s="2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row>
    <row r="85" spans="1:59" customFormat="1" ht="15.95" customHeight="1" thickBot="1" x14ac:dyDescent="0.3">
      <c r="A85" s="137" t="s">
        <v>201</v>
      </c>
      <c r="B85" s="137"/>
      <c r="C85" s="137"/>
      <c r="D85" s="137"/>
      <c r="E85" s="138" t="s">
        <v>500</v>
      </c>
      <c r="F85" s="138"/>
      <c r="G85" s="18" t="s">
        <v>200</v>
      </c>
      <c r="H85" s="24"/>
      <c r="I85" s="94"/>
      <c r="J85" s="9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row>
  </sheetData>
  <mergeCells count="142">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topLeftCell="A6" zoomScale="70" zoomScaleNormal="70" workbookViewId="0">
      <selection activeCell="C30" sqref="C30:F53"/>
    </sheetView>
  </sheetViews>
  <sheetFormatPr defaultColWidth="8.7109375" defaultRowHeight="15" x14ac:dyDescent="0.25"/>
  <cols>
    <col min="1" max="1" width="8.7109375" style="10" customWidth="1"/>
    <col min="2" max="2" width="42.28515625" style="10" customWidth="1"/>
    <col min="3" max="3" width="16.28515625" style="10" customWidth="1"/>
    <col min="4" max="4" width="16.4257812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112" t="s">
        <v>518</v>
      </c>
      <c r="B5" s="112"/>
      <c r="C5" s="112"/>
      <c r="D5" s="112"/>
      <c r="E5" s="112"/>
      <c r="F5" s="112"/>
      <c r="G5" s="112"/>
      <c r="H5" s="112"/>
      <c r="I5" s="112"/>
      <c r="J5" s="112"/>
      <c r="K5" s="112"/>
      <c r="L5" s="112"/>
    </row>
    <row r="7" spans="1:12" ht="18.95" customHeight="1" x14ac:dyDescent="0.3">
      <c r="A7" s="113" t="s">
        <v>3</v>
      </c>
      <c r="B7" s="113"/>
      <c r="C7" s="113"/>
      <c r="D7" s="113"/>
      <c r="E7" s="113"/>
      <c r="F7" s="113"/>
      <c r="G7" s="113"/>
      <c r="H7" s="113"/>
      <c r="I7" s="113"/>
      <c r="J7" s="113"/>
      <c r="K7" s="113"/>
      <c r="L7" s="113"/>
    </row>
    <row r="9" spans="1:12" ht="15.95" customHeight="1" x14ac:dyDescent="0.25">
      <c r="A9" s="112" t="str">
        <f>'1. паспорт местоположение '!A9:C9</f>
        <v xml:space="preserve">    Филиал ПАО "МРСК Северо-Запада" "Комиэнерго"            </v>
      </c>
      <c r="B9" s="112"/>
      <c r="C9" s="112"/>
      <c r="D9" s="112"/>
      <c r="E9" s="112"/>
      <c r="F9" s="112"/>
      <c r="G9" s="112"/>
      <c r="H9" s="112"/>
      <c r="I9" s="112"/>
      <c r="J9" s="112"/>
      <c r="K9" s="112"/>
      <c r="L9" s="112"/>
    </row>
    <row r="10" spans="1:12" ht="15.95" customHeight="1" x14ac:dyDescent="0.25">
      <c r="A10" s="110" t="s">
        <v>4</v>
      </c>
      <c r="B10" s="110"/>
      <c r="C10" s="110"/>
      <c r="D10" s="110"/>
      <c r="E10" s="110"/>
      <c r="F10" s="110"/>
      <c r="G10" s="110"/>
      <c r="H10" s="110"/>
      <c r="I10" s="110"/>
      <c r="J10" s="110"/>
      <c r="K10" s="110"/>
      <c r="L10" s="110"/>
    </row>
    <row r="12" spans="1:12" ht="15.95" customHeight="1" x14ac:dyDescent="0.25">
      <c r="A12" s="112" t="s">
        <v>468</v>
      </c>
      <c r="B12" s="112"/>
      <c r="C12" s="112"/>
      <c r="D12" s="112"/>
      <c r="E12" s="112"/>
      <c r="F12" s="112"/>
      <c r="G12" s="112"/>
      <c r="H12" s="112"/>
      <c r="I12" s="112"/>
      <c r="J12" s="112"/>
      <c r="K12" s="112"/>
      <c r="L12" s="112"/>
    </row>
    <row r="13" spans="1:12" ht="15.95" customHeight="1" x14ac:dyDescent="0.25">
      <c r="A13" s="110" t="s">
        <v>5</v>
      </c>
      <c r="B13" s="110"/>
      <c r="C13" s="110"/>
      <c r="D13" s="110"/>
      <c r="E13" s="110"/>
      <c r="F13" s="110"/>
      <c r="G13" s="110"/>
      <c r="H13" s="110"/>
      <c r="I13" s="110"/>
      <c r="J13" s="110"/>
      <c r="K13" s="110"/>
      <c r="L13" s="110"/>
    </row>
    <row r="15" spans="1:12" ht="15.95" customHeight="1" x14ac:dyDescent="0.25">
      <c r="A15" s="109" t="s">
        <v>516</v>
      </c>
      <c r="B15" s="109"/>
      <c r="C15" s="109"/>
      <c r="D15" s="109"/>
      <c r="E15" s="109"/>
      <c r="F15" s="109"/>
      <c r="G15" s="109"/>
      <c r="H15" s="109"/>
      <c r="I15" s="109"/>
      <c r="J15" s="109"/>
      <c r="K15" s="109"/>
      <c r="L15" s="109"/>
    </row>
    <row r="16" spans="1:12" ht="15.95" customHeight="1" x14ac:dyDescent="0.25">
      <c r="A16" s="110" t="s">
        <v>7</v>
      </c>
      <c r="B16" s="110"/>
      <c r="C16" s="110"/>
      <c r="D16" s="110"/>
      <c r="E16" s="110"/>
      <c r="F16" s="110"/>
      <c r="G16" s="110"/>
      <c r="H16" s="110"/>
      <c r="I16" s="110"/>
      <c r="J16" s="110"/>
      <c r="K16" s="110"/>
      <c r="L16" s="110"/>
    </row>
    <row r="18" spans="1:12" ht="18.95" customHeight="1" x14ac:dyDescent="0.3">
      <c r="A18" s="115" t="s">
        <v>202</v>
      </c>
      <c r="B18" s="115"/>
      <c r="C18" s="115"/>
      <c r="D18" s="115"/>
      <c r="E18" s="115"/>
      <c r="F18" s="115"/>
      <c r="G18" s="115"/>
      <c r="H18" s="115"/>
      <c r="I18" s="115"/>
      <c r="J18" s="115"/>
      <c r="K18" s="115"/>
      <c r="L18" s="115"/>
    </row>
    <row r="20" spans="1:12" ht="15.95" customHeight="1" x14ac:dyDescent="0.25">
      <c r="A20" s="117" t="s">
        <v>203</v>
      </c>
      <c r="B20" s="117" t="s">
        <v>204</v>
      </c>
      <c r="C20" s="117" t="s">
        <v>205</v>
      </c>
      <c r="D20" s="117"/>
      <c r="E20" s="117"/>
      <c r="F20" s="117"/>
      <c r="G20" s="117" t="s">
        <v>206</v>
      </c>
      <c r="H20" s="117" t="s">
        <v>207</v>
      </c>
      <c r="I20" s="117" t="s">
        <v>208</v>
      </c>
      <c r="J20" s="117"/>
      <c r="K20" s="117" t="s">
        <v>209</v>
      </c>
      <c r="L20" s="117"/>
    </row>
    <row r="21" spans="1:12" ht="32.1" customHeight="1" x14ac:dyDescent="0.25">
      <c r="A21" s="117"/>
      <c r="B21" s="117"/>
      <c r="C21" s="117" t="s">
        <v>210</v>
      </c>
      <c r="D21" s="117"/>
      <c r="E21" s="117" t="s">
        <v>211</v>
      </c>
      <c r="F21" s="117"/>
      <c r="G21" s="117"/>
      <c r="H21" s="117"/>
      <c r="I21" s="117"/>
      <c r="J21" s="117"/>
      <c r="K21" s="117"/>
      <c r="L21" s="117"/>
    </row>
    <row r="22" spans="1:12" ht="32.1" customHeight="1" x14ac:dyDescent="0.25">
      <c r="A22" s="117"/>
      <c r="B22" s="117"/>
      <c r="C22" s="33" t="s">
        <v>212</v>
      </c>
      <c r="D22" s="33" t="s">
        <v>213</v>
      </c>
      <c r="E22" s="33" t="s">
        <v>214</v>
      </c>
      <c r="F22" s="33" t="s">
        <v>215</v>
      </c>
      <c r="G22" s="117"/>
      <c r="H22" s="117"/>
      <c r="I22" s="117"/>
      <c r="J22" s="117"/>
      <c r="K22" s="117"/>
      <c r="L22" s="117"/>
    </row>
    <row r="23" spans="1:12" ht="15.95" customHeight="1" x14ac:dyDescent="0.25">
      <c r="A23" s="35">
        <v>1</v>
      </c>
      <c r="B23" s="35">
        <v>2</v>
      </c>
      <c r="C23" s="35">
        <v>3</v>
      </c>
      <c r="D23" s="35">
        <v>4</v>
      </c>
      <c r="E23" s="35">
        <v>7</v>
      </c>
      <c r="F23" s="35">
        <v>8</v>
      </c>
      <c r="G23" s="35">
        <v>9</v>
      </c>
      <c r="H23" s="35">
        <v>10</v>
      </c>
      <c r="I23" s="141">
        <v>11</v>
      </c>
      <c r="J23" s="141"/>
      <c r="K23" s="141">
        <v>12</v>
      </c>
      <c r="L23" s="141"/>
    </row>
    <row r="24" spans="1:12" s="26" customFormat="1" ht="15.95" customHeight="1" x14ac:dyDescent="0.25">
      <c r="A24" s="25">
        <v>1</v>
      </c>
      <c r="B24" s="34" t="s">
        <v>216</v>
      </c>
      <c r="C24" s="34"/>
      <c r="D24" s="34"/>
      <c r="E24" s="34"/>
      <c r="F24" s="34"/>
      <c r="G24" s="34"/>
      <c r="H24" s="34"/>
      <c r="I24" s="140"/>
      <c r="J24" s="140"/>
      <c r="K24" s="140"/>
      <c r="L24" s="140"/>
    </row>
    <row r="25" spans="1:12" ht="15.95" customHeight="1" x14ac:dyDescent="0.25">
      <c r="A25" s="33" t="s">
        <v>217</v>
      </c>
      <c r="B25" s="33" t="s">
        <v>218</v>
      </c>
      <c r="C25" s="33"/>
      <c r="D25" s="33"/>
      <c r="E25" s="33"/>
      <c r="F25" s="33"/>
      <c r="G25" s="33"/>
      <c r="H25" s="33"/>
      <c r="I25" s="117"/>
      <c r="J25" s="117"/>
      <c r="K25" s="117"/>
      <c r="L25" s="117"/>
    </row>
    <row r="26" spans="1:12" ht="32.1" customHeight="1" x14ac:dyDescent="0.25">
      <c r="A26" s="33" t="s">
        <v>219</v>
      </c>
      <c r="B26" s="33" t="s">
        <v>220</v>
      </c>
      <c r="C26" s="33"/>
      <c r="D26" s="33"/>
      <c r="E26" s="33"/>
      <c r="F26" s="33"/>
      <c r="G26" s="33"/>
      <c r="H26" s="33"/>
      <c r="I26" s="117"/>
      <c r="J26" s="117"/>
      <c r="K26" s="117"/>
      <c r="L26" s="117"/>
    </row>
    <row r="27" spans="1:12" ht="48" customHeight="1" x14ac:dyDescent="0.25">
      <c r="A27" s="33" t="s">
        <v>222</v>
      </c>
      <c r="B27" s="33" t="s">
        <v>221</v>
      </c>
      <c r="C27" s="33"/>
      <c r="D27" s="33"/>
      <c r="E27" s="33"/>
      <c r="F27" s="33"/>
      <c r="G27" s="33"/>
      <c r="H27" s="33"/>
      <c r="I27" s="117"/>
      <c r="J27" s="117"/>
      <c r="K27" s="117"/>
      <c r="L27" s="117"/>
    </row>
    <row r="28" spans="1:12" ht="32.1" customHeight="1" x14ac:dyDescent="0.25">
      <c r="A28" s="33" t="s">
        <v>224</v>
      </c>
      <c r="B28" s="33" t="s">
        <v>223</v>
      </c>
      <c r="C28" s="33"/>
      <c r="D28" s="33"/>
      <c r="E28" s="33"/>
      <c r="F28" s="33"/>
      <c r="G28" s="33"/>
      <c r="H28" s="33"/>
      <c r="I28" s="117"/>
      <c r="J28" s="117"/>
      <c r="K28" s="117"/>
      <c r="L28" s="117"/>
    </row>
    <row r="29" spans="1:12" ht="32.1" customHeight="1" x14ac:dyDescent="0.25">
      <c r="A29" s="33" t="s">
        <v>226</v>
      </c>
      <c r="B29" s="33" t="s">
        <v>225</v>
      </c>
      <c r="C29" s="33"/>
      <c r="D29" s="33"/>
      <c r="E29" s="33"/>
      <c r="F29" s="33"/>
      <c r="G29" s="33"/>
      <c r="H29" s="33"/>
      <c r="I29" s="117"/>
      <c r="J29" s="117"/>
      <c r="K29" s="117"/>
      <c r="L29" s="117"/>
    </row>
    <row r="30" spans="1:12" ht="32.1" customHeight="1" x14ac:dyDescent="0.25">
      <c r="A30" s="33" t="s">
        <v>228</v>
      </c>
      <c r="B30" s="33" t="s">
        <v>227</v>
      </c>
      <c r="C30" s="36"/>
      <c r="D30" s="36"/>
      <c r="E30" s="36"/>
      <c r="F30" s="36"/>
      <c r="G30" s="33"/>
      <c r="H30" s="33"/>
      <c r="I30" s="117"/>
      <c r="J30" s="117"/>
      <c r="K30" s="117"/>
      <c r="L30" s="117"/>
    </row>
    <row r="31" spans="1:12" ht="32.1" customHeight="1" x14ac:dyDescent="0.25">
      <c r="A31" s="33" t="s">
        <v>230</v>
      </c>
      <c r="B31" s="33" t="s">
        <v>229</v>
      </c>
      <c r="C31" s="36"/>
      <c r="D31" s="36"/>
      <c r="E31" s="36"/>
      <c r="F31" s="36"/>
      <c r="G31" s="33"/>
      <c r="H31" s="33"/>
      <c r="I31" s="117"/>
      <c r="J31" s="117"/>
      <c r="K31" s="117"/>
      <c r="L31" s="117"/>
    </row>
    <row r="32" spans="1:12" ht="32.1" customHeight="1" x14ac:dyDescent="0.25">
      <c r="A32" s="33" t="s">
        <v>232</v>
      </c>
      <c r="B32" s="33" t="s">
        <v>231</v>
      </c>
      <c r="C32" s="36"/>
      <c r="D32" s="36"/>
      <c r="E32" s="36"/>
      <c r="F32" s="36"/>
      <c r="G32" s="33"/>
      <c r="H32" s="33"/>
      <c r="I32" s="117"/>
      <c r="J32" s="117"/>
      <c r="K32" s="117"/>
      <c r="L32" s="117"/>
    </row>
    <row r="33" spans="1:12" ht="48" customHeight="1" x14ac:dyDescent="0.25">
      <c r="A33" s="33" t="s">
        <v>234</v>
      </c>
      <c r="B33" s="33" t="s">
        <v>233</v>
      </c>
      <c r="C33" s="95"/>
      <c r="D33" s="95"/>
      <c r="E33" s="33"/>
      <c r="F33" s="33"/>
      <c r="G33" s="33"/>
      <c r="H33" s="33"/>
      <c r="I33" s="117"/>
      <c r="J33" s="117"/>
      <c r="K33" s="117"/>
      <c r="L33" s="117"/>
    </row>
    <row r="34" spans="1:12" ht="15.95" customHeight="1" x14ac:dyDescent="0.25">
      <c r="A34" s="33" t="s">
        <v>236</v>
      </c>
      <c r="B34" s="33" t="s">
        <v>235</v>
      </c>
      <c r="C34" s="36"/>
      <c r="D34" s="36"/>
      <c r="E34" s="36"/>
      <c r="F34" s="36"/>
      <c r="G34" s="33"/>
      <c r="H34" s="33"/>
      <c r="I34" s="117"/>
      <c r="J34" s="117"/>
      <c r="K34" s="117"/>
      <c r="L34" s="117"/>
    </row>
    <row r="35" spans="1:12" ht="32.1" customHeight="1" x14ac:dyDescent="0.25">
      <c r="A35" s="33" t="s">
        <v>238</v>
      </c>
      <c r="B35" s="33" t="s">
        <v>237</v>
      </c>
      <c r="C35" s="38"/>
      <c r="D35" s="38"/>
      <c r="E35" s="38"/>
      <c r="F35" s="38"/>
      <c r="G35" s="33"/>
      <c r="H35" s="33"/>
      <c r="I35" s="117"/>
      <c r="J35" s="117"/>
      <c r="K35" s="117"/>
      <c r="L35" s="117"/>
    </row>
    <row r="36" spans="1:12" ht="15.95" customHeight="1" x14ac:dyDescent="0.25">
      <c r="A36" s="33" t="s">
        <v>459</v>
      </c>
      <c r="B36" s="33" t="s">
        <v>239</v>
      </c>
      <c r="C36" s="95"/>
      <c r="D36" s="95"/>
      <c r="E36" s="33"/>
      <c r="F36" s="33"/>
      <c r="G36" s="33"/>
      <c r="H36" s="33"/>
      <c r="I36" s="117"/>
      <c r="J36" s="117"/>
      <c r="K36" s="117"/>
      <c r="L36" s="117"/>
    </row>
    <row r="37" spans="1:12" s="26" customFormat="1" ht="15.95" customHeight="1" x14ac:dyDescent="0.25">
      <c r="A37" s="25">
        <v>2</v>
      </c>
      <c r="B37" s="34" t="s">
        <v>240</v>
      </c>
      <c r="C37" s="96"/>
      <c r="D37" s="96"/>
      <c r="E37" s="34"/>
      <c r="F37" s="34"/>
      <c r="G37" s="34"/>
      <c r="H37" s="34"/>
      <c r="I37" s="140"/>
      <c r="J37" s="140"/>
      <c r="K37" s="140"/>
      <c r="L37" s="140"/>
    </row>
    <row r="38" spans="1:12" ht="63" customHeight="1" x14ac:dyDescent="0.25">
      <c r="A38" s="33" t="s">
        <v>241</v>
      </c>
      <c r="B38" s="33" t="s">
        <v>242</v>
      </c>
      <c r="C38" s="36"/>
      <c r="D38" s="36"/>
      <c r="E38" s="36"/>
      <c r="F38" s="36"/>
      <c r="G38" s="33"/>
      <c r="H38" s="33"/>
      <c r="I38" s="117"/>
      <c r="J38" s="117"/>
      <c r="K38" s="117"/>
      <c r="L38" s="117"/>
    </row>
    <row r="39" spans="1:12" ht="15.95" customHeight="1" x14ac:dyDescent="0.25">
      <c r="A39" s="33" t="s">
        <v>243</v>
      </c>
      <c r="B39" s="33" t="s">
        <v>244</v>
      </c>
      <c r="C39" s="95"/>
      <c r="D39" s="95"/>
      <c r="E39" s="33"/>
      <c r="F39" s="33"/>
      <c r="G39" s="33"/>
      <c r="H39" s="33"/>
      <c r="I39" s="117"/>
      <c r="J39" s="117"/>
      <c r="K39" s="117"/>
      <c r="L39" s="117"/>
    </row>
    <row r="40" spans="1:12" s="26" customFormat="1" ht="32.1" customHeight="1" x14ac:dyDescent="0.25">
      <c r="A40" s="25">
        <v>3</v>
      </c>
      <c r="B40" s="34" t="s">
        <v>245</v>
      </c>
      <c r="C40" s="95"/>
      <c r="D40" s="95"/>
      <c r="E40" s="33"/>
      <c r="F40" s="33"/>
      <c r="G40" s="33"/>
      <c r="H40" s="33"/>
      <c r="I40" s="117"/>
      <c r="J40" s="117"/>
      <c r="K40" s="117"/>
      <c r="L40" s="117"/>
    </row>
    <row r="41" spans="1:12" ht="32.1" customHeight="1" x14ac:dyDescent="0.25">
      <c r="A41" s="33" t="s">
        <v>246</v>
      </c>
      <c r="B41" s="33" t="s">
        <v>247</v>
      </c>
      <c r="C41" s="36"/>
      <c r="D41" s="36"/>
      <c r="E41" s="36"/>
      <c r="F41" s="36"/>
      <c r="G41" s="33"/>
      <c r="H41" s="33"/>
      <c r="I41" s="117"/>
      <c r="J41" s="117"/>
      <c r="K41" s="117"/>
      <c r="L41" s="117"/>
    </row>
    <row r="42" spans="1:12" ht="15.95" customHeight="1" x14ac:dyDescent="0.25">
      <c r="A42" s="33" t="s">
        <v>248</v>
      </c>
      <c r="B42" s="33" t="s">
        <v>249</v>
      </c>
      <c r="C42" s="95"/>
      <c r="D42" s="95"/>
      <c r="E42" s="33"/>
      <c r="F42" s="33"/>
      <c r="G42" s="33"/>
      <c r="H42" s="33"/>
      <c r="I42" s="117"/>
      <c r="J42" s="117"/>
      <c r="K42" s="117"/>
      <c r="L42" s="117"/>
    </row>
    <row r="43" spans="1:12" ht="15.95" customHeight="1" x14ac:dyDescent="0.25">
      <c r="A43" s="33" t="s">
        <v>250</v>
      </c>
      <c r="B43" s="33" t="s">
        <v>251</v>
      </c>
      <c r="C43" s="36"/>
      <c r="D43" s="36"/>
      <c r="E43" s="36"/>
      <c r="F43" s="36"/>
      <c r="G43" s="33"/>
      <c r="H43" s="33"/>
      <c r="I43" s="117"/>
      <c r="J43" s="117"/>
      <c r="K43" s="117"/>
      <c r="L43" s="117"/>
    </row>
    <row r="44" spans="1:12" ht="63" customHeight="1" x14ac:dyDescent="0.25">
      <c r="A44" s="33" t="s">
        <v>252</v>
      </c>
      <c r="B44" s="33" t="s">
        <v>253</v>
      </c>
      <c r="C44" s="37"/>
      <c r="D44" s="37"/>
      <c r="E44" s="37"/>
      <c r="F44" s="37"/>
      <c r="G44" s="33"/>
      <c r="H44" s="33"/>
      <c r="I44" s="117"/>
      <c r="J44" s="117"/>
      <c r="K44" s="117"/>
      <c r="L44" s="117"/>
    </row>
    <row r="45" spans="1:12" ht="141.94999999999999" customHeight="1" x14ac:dyDescent="0.25">
      <c r="A45" s="33" t="s">
        <v>254</v>
      </c>
      <c r="B45" s="33" t="s">
        <v>255</v>
      </c>
      <c r="C45" s="95"/>
      <c r="D45" s="95"/>
      <c r="E45" s="33"/>
      <c r="F45" s="33"/>
      <c r="G45" s="33"/>
      <c r="H45" s="33"/>
      <c r="I45" s="117"/>
      <c r="J45" s="117"/>
      <c r="K45" s="117"/>
      <c r="L45" s="117"/>
    </row>
    <row r="46" spans="1:12" ht="15.95" customHeight="1" x14ac:dyDescent="0.25">
      <c r="A46" s="33" t="s">
        <v>256</v>
      </c>
      <c r="B46" s="33" t="s">
        <v>257</v>
      </c>
      <c r="C46" s="95"/>
      <c r="D46" s="95"/>
      <c r="E46" s="33"/>
      <c r="F46" s="33"/>
      <c r="G46" s="33"/>
      <c r="H46" s="33"/>
      <c r="I46" s="117"/>
      <c r="J46" s="117"/>
      <c r="K46" s="117"/>
      <c r="L46" s="117"/>
    </row>
    <row r="47" spans="1:12" s="26" customFormat="1" ht="15.95" customHeight="1" x14ac:dyDescent="0.25">
      <c r="A47" s="25">
        <v>4</v>
      </c>
      <c r="B47" s="34" t="s">
        <v>258</v>
      </c>
      <c r="C47" s="95"/>
      <c r="D47" s="95"/>
      <c r="E47" s="33"/>
      <c r="F47" s="33"/>
      <c r="G47" s="33"/>
      <c r="H47" s="33"/>
      <c r="I47" s="117"/>
      <c r="J47" s="117"/>
      <c r="K47" s="117"/>
      <c r="L47" s="117"/>
    </row>
    <row r="48" spans="1:12" ht="32.1" customHeight="1" x14ac:dyDescent="0.25">
      <c r="A48" s="33" t="s">
        <v>259</v>
      </c>
      <c r="B48" s="33" t="s">
        <v>260</v>
      </c>
      <c r="C48" s="95"/>
      <c r="D48" s="95"/>
      <c r="E48" s="33"/>
      <c r="F48" s="33"/>
      <c r="G48" s="33"/>
      <c r="H48" s="33"/>
      <c r="I48" s="117"/>
      <c r="J48" s="117"/>
      <c r="K48" s="117"/>
      <c r="L48" s="117"/>
    </row>
    <row r="49" spans="1:12" ht="78.95" customHeight="1" x14ac:dyDescent="0.25">
      <c r="A49" s="33" t="s">
        <v>261</v>
      </c>
      <c r="B49" s="33" t="s">
        <v>262</v>
      </c>
      <c r="C49" s="36"/>
      <c r="D49" s="36"/>
      <c r="E49" s="36"/>
      <c r="F49" s="36"/>
      <c r="G49" s="33"/>
      <c r="H49" s="33"/>
      <c r="I49" s="117"/>
      <c r="J49" s="117"/>
      <c r="K49" s="117"/>
      <c r="L49" s="117"/>
    </row>
    <row r="50" spans="1:12" ht="48" customHeight="1" x14ac:dyDescent="0.25">
      <c r="A50" s="33" t="s">
        <v>263</v>
      </c>
      <c r="B50" s="33" t="s">
        <v>264</v>
      </c>
      <c r="C50" s="36"/>
      <c r="D50" s="36"/>
      <c r="E50" s="36"/>
      <c r="F50" s="36"/>
      <c r="G50" s="33"/>
      <c r="H50" s="33"/>
      <c r="I50" s="117"/>
      <c r="J50" s="117"/>
      <c r="K50" s="117"/>
      <c r="L50" s="117"/>
    </row>
    <row r="51" spans="1:12" ht="48" customHeight="1" x14ac:dyDescent="0.25">
      <c r="A51" s="33" t="s">
        <v>265</v>
      </c>
      <c r="B51" s="33" t="s">
        <v>266</v>
      </c>
      <c r="C51" s="95"/>
      <c r="D51" s="95"/>
      <c r="E51" s="33"/>
      <c r="F51" s="33"/>
      <c r="G51" s="33"/>
      <c r="H51" s="33"/>
      <c r="I51" s="117"/>
      <c r="J51" s="117"/>
      <c r="K51" s="117"/>
      <c r="L51" s="117"/>
    </row>
    <row r="52" spans="1:12" ht="32.1" customHeight="1" x14ac:dyDescent="0.25">
      <c r="A52" s="33" t="s">
        <v>267</v>
      </c>
      <c r="B52" s="33" t="s">
        <v>268</v>
      </c>
      <c r="C52" s="36"/>
      <c r="D52" s="36"/>
      <c r="E52" s="36"/>
      <c r="F52" s="36"/>
      <c r="G52" s="33"/>
      <c r="H52" s="33"/>
      <c r="I52" s="117"/>
      <c r="J52" s="117"/>
      <c r="K52" s="117"/>
      <c r="L52" s="117"/>
    </row>
    <row r="53" spans="1:12" ht="32.1" customHeight="1" x14ac:dyDescent="0.25">
      <c r="A53" s="33" t="s">
        <v>269</v>
      </c>
      <c r="B53" s="33" t="s">
        <v>270</v>
      </c>
      <c r="C53" s="36"/>
      <c r="D53" s="36"/>
      <c r="E53" s="36"/>
      <c r="F53" s="36"/>
      <c r="G53" s="33"/>
      <c r="H53" s="33"/>
      <c r="I53" s="117"/>
      <c r="J53" s="117"/>
      <c r="K53" s="117"/>
      <c r="L53" s="117"/>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0866141732283472" right="0.70866141732283472" top="0.74803149606299213" bottom="0.7480314960629921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Охонская Наталия Анатольевна</dc:creator>
  <cp:lastModifiedBy>Силин Сергей Васильевич</cp:lastModifiedBy>
  <cp:lastPrinted>2016-07-21T07:08:03Z</cp:lastPrinted>
  <dcterms:created xsi:type="dcterms:W3CDTF">2016-07-01T10:21:27Z</dcterms:created>
  <dcterms:modified xsi:type="dcterms:W3CDTF">2019-03-28T10:29:05Z</dcterms:modified>
</cp:coreProperties>
</file>